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8" yWindow="108" windowWidth="11544" windowHeight="9144"/>
  </bookViews>
  <sheets>
    <sheet name="1130319校內英檢成績公告" sheetId="8" r:id="rId1"/>
  </sheets>
  <calcPr calcId="145621" iterateDelta="1E-4"/>
</workbook>
</file>

<file path=xl/calcChain.xml><?xml version="1.0" encoding="utf-8"?>
<calcChain xmlns="http://schemas.openxmlformats.org/spreadsheetml/2006/main">
  <c r="G148" i="8" l="1"/>
  <c r="G147" i="8"/>
  <c r="G146" i="8"/>
  <c r="G145" i="8"/>
  <c r="G144" i="8"/>
  <c r="G143" i="8"/>
  <c r="G142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79" i="8"/>
  <c r="G78" i="8"/>
  <c r="G77" i="8"/>
  <c r="G75" i="8"/>
  <c r="G74" i="8"/>
  <c r="G73" i="8"/>
  <c r="G72" i="8"/>
  <c r="G71" i="8"/>
  <c r="G70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</calcChain>
</file>

<file path=xl/sharedStrings.xml><?xml version="1.0" encoding="utf-8"?>
<sst xmlns="http://schemas.openxmlformats.org/spreadsheetml/2006/main" count="294" uniqueCount="205">
  <si>
    <t>閱讀分數</t>
  </si>
  <si>
    <t xml:space="preserve">( 第一階 ) </t>
  </si>
  <si>
    <t xml:space="preserve">( 第二階 ) </t>
  </si>
  <si>
    <t xml:space="preserve">( 第三階 ) </t>
  </si>
  <si>
    <t>聽力分數</t>
  </si>
  <si>
    <t>總分</t>
  </si>
  <si>
    <t>通過與否說明：</t>
    <phoneticPr fontId="3" type="noConversion"/>
  </si>
  <si>
    <t>※註一</t>
    <phoneticPr fontId="3" type="noConversion"/>
  </si>
  <si>
    <t>※此部份為語文中心依校內英檢成績判定，如有遺漏情形，請主動至語文中心補正。</t>
    <phoneticPr fontId="3" type="noConversion"/>
  </si>
  <si>
    <t>通過與否</t>
    <phoneticPr fontId="3" type="noConversion"/>
  </si>
  <si>
    <t>滿分：990分</t>
    <phoneticPr fontId="3" type="noConversion"/>
  </si>
  <si>
    <r>
      <t>1.</t>
    </r>
    <r>
      <rPr>
        <b/>
        <sz val="12"/>
        <color indexed="12"/>
        <rFont val="新細明體"/>
        <family val="1"/>
        <charset val="136"/>
      </rPr>
      <t>PASS</t>
    </r>
    <r>
      <rPr>
        <sz val="12"/>
        <color indexed="12"/>
        <rFont val="新細明體"/>
        <family val="1"/>
        <charset val="136"/>
      </rPr>
      <t>：總分550(含)以上。</t>
    </r>
    <phoneticPr fontId="3" type="noConversion"/>
  </si>
  <si>
    <t xml:space="preserve">( 第四階 ) </t>
    <phoneticPr fontId="3" type="noConversion"/>
  </si>
  <si>
    <t>500－529</t>
    <phoneticPr fontId="3" type="noConversion"/>
  </si>
  <si>
    <t xml:space="preserve">530－549 </t>
    <phoneticPr fontId="3" type="noConversion"/>
  </si>
  <si>
    <t>No.</t>
  </si>
  <si>
    <t>系級</t>
  </si>
  <si>
    <t>學    號</t>
  </si>
  <si>
    <t>化材四</t>
  </si>
  <si>
    <t>資管四</t>
  </si>
  <si>
    <t>生醫四</t>
  </si>
  <si>
    <t>電機四</t>
  </si>
  <si>
    <t>電子四</t>
  </si>
  <si>
    <t>醫管四</t>
  </si>
  <si>
    <t>工設四</t>
  </si>
  <si>
    <t>電機三</t>
  </si>
  <si>
    <t>※通過或符合替代標準同學，語文中心將直接審核為通過畢業門檻。(無須再至語文中心辦理)</t>
    <phoneticPr fontId="3" type="noConversion"/>
  </si>
  <si>
    <t>醫放四</t>
  </si>
  <si>
    <t>醫技三</t>
  </si>
  <si>
    <t>資管三</t>
  </si>
  <si>
    <t>後護三</t>
  </si>
  <si>
    <t>B1004313</t>
  </si>
  <si>
    <t xml:space="preserve">前次最高分英檢分數 </t>
    <phoneticPr fontId="3" type="noConversion"/>
  </si>
  <si>
    <t xml:space="preserve">進步通過 </t>
    <phoneticPr fontId="3" type="noConversion"/>
  </si>
  <si>
    <t>+30</t>
    <phoneticPr fontId="3" type="noConversion"/>
  </si>
  <si>
    <t>+25</t>
    <phoneticPr fontId="3" type="noConversion"/>
  </si>
  <si>
    <t>+20</t>
    <phoneticPr fontId="3" type="noConversion"/>
  </si>
  <si>
    <t>460－499</t>
    <phoneticPr fontId="3" type="noConversion"/>
  </si>
  <si>
    <t>420－459</t>
    <phoneticPr fontId="3" type="noConversion"/>
  </si>
  <si>
    <t>530－549</t>
    <phoneticPr fontId="3" type="noConversion"/>
  </si>
  <si>
    <r>
      <t>2.</t>
    </r>
    <r>
      <rPr>
        <b/>
        <sz val="12"/>
        <color indexed="12"/>
        <rFont val="新細明體"/>
        <family val="1"/>
        <charset val="136"/>
      </rPr>
      <t>PASS with Improvement</t>
    </r>
    <r>
      <rPr>
        <sz val="12"/>
        <color indexed="12"/>
        <rFont val="新細明體"/>
        <family val="1"/>
        <charset val="136"/>
      </rPr>
      <t>：經比對前次最高分之校內英檢成績達到規定之進步分數，判定為通過“替代標準”(註一)。</t>
    </r>
    <phoneticPr fontId="3" type="noConversion"/>
  </si>
  <si>
    <r>
      <t xml:space="preserve">            </t>
    </r>
    <r>
      <rPr>
        <sz val="12"/>
        <color indexed="10"/>
        <rFont val="新細明體"/>
        <family val="1"/>
        <charset val="136"/>
      </rPr>
      <t>若第1次校內英檢未達420分，而第2次校內英檢考試達第四階分數(530-549)也可認定進步通過</t>
    </r>
    <phoneticPr fontId="3" type="noConversion"/>
  </si>
  <si>
    <t>前次最高分校內英檢成績</t>
    <phoneticPr fontId="3" type="noConversion"/>
  </si>
  <si>
    <t>※通過或符合替代標準同學，語文中心將直接審核為通過畢業門檻。(無須再至語文中心辦理)</t>
    <phoneticPr fontId="3" type="noConversion"/>
  </si>
  <si>
    <r>
      <rPr>
        <sz val="12"/>
        <rFont val="新細明體"/>
        <family val="1"/>
        <charset val="136"/>
      </rPr>
      <t>應到人數</t>
    </r>
    <phoneticPr fontId="3" type="noConversion"/>
  </si>
  <si>
    <r>
      <rPr>
        <sz val="12"/>
        <rFont val="新細明體"/>
        <family val="1"/>
        <charset val="136"/>
      </rPr>
      <t>實到人數</t>
    </r>
    <phoneticPr fontId="3" type="noConversion"/>
  </si>
  <si>
    <r>
      <rPr>
        <sz val="12"/>
        <rFont val="新細明體"/>
        <family val="1"/>
        <charset val="136"/>
      </rPr>
      <t>缺考人數</t>
    </r>
    <phoneticPr fontId="3" type="noConversion"/>
  </si>
  <si>
    <r>
      <rPr>
        <sz val="12"/>
        <rFont val="新細明體"/>
        <family val="1"/>
        <charset val="136"/>
      </rPr>
      <t>通過人數</t>
    </r>
    <phoneticPr fontId="3" type="noConversion"/>
  </si>
  <si>
    <r>
      <rPr>
        <sz val="12"/>
        <rFont val="新細明體"/>
        <family val="1"/>
        <charset val="136"/>
      </rPr>
      <t>未通過人數</t>
    </r>
    <phoneticPr fontId="3" type="noConversion"/>
  </si>
  <si>
    <t>工設五</t>
  </si>
  <si>
    <t>B0921256</t>
  </si>
  <si>
    <t>資工四</t>
  </si>
  <si>
    <t>B0942020</t>
  </si>
  <si>
    <t>護理三</t>
  </si>
  <si>
    <t>B1004317</t>
  </si>
  <si>
    <t>後護一</t>
  </si>
  <si>
    <t>B1004321</t>
  </si>
  <si>
    <t>電子二</t>
  </si>
  <si>
    <t>B0842057</t>
  </si>
  <si>
    <t>護理四</t>
  </si>
  <si>
    <t>B0904110</t>
  </si>
  <si>
    <t>B0904235</t>
  </si>
  <si>
    <t>職治四</t>
  </si>
  <si>
    <t>B0909217</t>
  </si>
  <si>
    <t>B0921249</t>
  </si>
  <si>
    <t>B0929001</t>
  </si>
  <si>
    <t>B0929012</t>
  </si>
  <si>
    <t>B0929015</t>
  </si>
  <si>
    <t>B0929033</t>
  </si>
  <si>
    <t>B0929044</t>
  </si>
  <si>
    <t>B0929050</t>
  </si>
  <si>
    <t>B0929051</t>
  </si>
  <si>
    <t>醫管三</t>
  </si>
  <si>
    <t>B0942038</t>
  </si>
  <si>
    <t>醫放三</t>
  </si>
  <si>
    <t>B1204316</t>
  </si>
  <si>
    <t>B1204326</t>
  </si>
  <si>
    <t>電機一</t>
  </si>
  <si>
    <t>中醫七</t>
  </si>
  <si>
    <t>B0505055</t>
  </si>
  <si>
    <t>生醫七</t>
  </si>
  <si>
    <t>B0609232</t>
  </si>
  <si>
    <t>物治四</t>
  </si>
  <si>
    <t>B0707067</t>
  </si>
  <si>
    <t>醫學五</t>
  </si>
  <si>
    <t>B0802013</t>
  </si>
  <si>
    <t>醫技四</t>
  </si>
  <si>
    <t>B0809157</t>
  </si>
  <si>
    <t>B0821253</t>
  </si>
  <si>
    <t>資工五</t>
  </si>
  <si>
    <t>B0829063</t>
  </si>
  <si>
    <t>B0843042</t>
  </si>
  <si>
    <t>B0903108</t>
  </si>
  <si>
    <t>B0903230</t>
  </si>
  <si>
    <t>B0904127</t>
  </si>
  <si>
    <t>B0904214</t>
  </si>
  <si>
    <t>B0904253</t>
  </si>
  <si>
    <t>B0904258</t>
  </si>
  <si>
    <t>B0907012</t>
  </si>
  <si>
    <t>呼治四</t>
  </si>
  <si>
    <t>B0908014</t>
  </si>
  <si>
    <t>B0909153</t>
  </si>
  <si>
    <t>B0921133</t>
  </si>
  <si>
    <t>B0921137</t>
  </si>
  <si>
    <t>B0921215</t>
  </si>
  <si>
    <t>B0921223</t>
  </si>
  <si>
    <t>B0921230</t>
  </si>
  <si>
    <t>B0921235</t>
  </si>
  <si>
    <t>B0921254</t>
  </si>
  <si>
    <t>機械四</t>
  </si>
  <si>
    <t>B0922053</t>
  </si>
  <si>
    <t>B0923004</t>
  </si>
  <si>
    <t>B0923021</t>
  </si>
  <si>
    <t>B0923046</t>
  </si>
  <si>
    <t>B0927116</t>
  </si>
  <si>
    <t>B0927118</t>
  </si>
  <si>
    <t>B0927130</t>
  </si>
  <si>
    <t>B0927138</t>
  </si>
  <si>
    <t>B0927219</t>
  </si>
  <si>
    <t>B0927229</t>
  </si>
  <si>
    <t>B0927236</t>
  </si>
  <si>
    <t>B0927242</t>
  </si>
  <si>
    <t>人工智慧四</t>
  </si>
  <si>
    <t>B0928002</t>
  </si>
  <si>
    <t>B0928003</t>
  </si>
  <si>
    <t>B0928005</t>
  </si>
  <si>
    <t>Pass with improvement</t>
    <phoneticPr fontId="22" type="noConversion"/>
  </si>
  <si>
    <t>B0929005</t>
  </si>
  <si>
    <t>B0929013</t>
  </si>
  <si>
    <t>B0929014</t>
  </si>
  <si>
    <t>B0929017</t>
  </si>
  <si>
    <t>B0929043</t>
  </si>
  <si>
    <t>B0929047</t>
  </si>
  <si>
    <t>B0929053</t>
  </si>
  <si>
    <t>B0929054</t>
  </si>
  <si>
    <t>B0929056</t>
  </si>
  <si>
    <t>B0941008</t>
  </si>
  <si>
    <t>B0941009</t>
  </si>
  <si>
    <t>B0942021</t>
  </si>
  <si>
    <t>B0942039</t>
  </si>
  <si>
    <t>工商四</t>
  </si>
  <si>
    <t>B0943046</t>
  </si>
  <si>
    <t>B0943059</t>
  </si>
  <si>
    <t>B0944113</t>
  </si>
  <si>
    <t>B0944117</t>
  </si>
  <si>
    <t>B0944140</t>
  </si>
  <si>
    <t>B0944212</t>
  </si>
  <si>
    <t>B1003105</t>
  </si>
  <si>
    <t>B1003112</t>
  </si>
  <si>
    <t>B1003149</t>
  </si>
  <si>
    <t>B1003152</t>
  </si>
  <si>
    <t>B1003174</t>
  </si>
  <si>
    <t>B1003208</t>
  </si>
  <si>
    <t>B1003233</t>
  </si>
  <si>
    <t>B1003239</t>
  </si>
  <si>
    <t>B1004117</t>
  </si>
  <si>
    <t>B1004231</t>
  </si>
  <si>
    <t>B1004305</t>
  </si>
  <si>
    <t>B1004309</t>
  </si>
  <si>
    <t>B1004316</t>
  </si>
  <si>
    <t>B1004327</t>
  </si>
  <si>
    <t>物治三</t>
  </si>
  <si>
    <t>B1007022</t>
  </si>
  <si>
    <t>B1007023</t>
  </si>
  <si>
    <t>B1007038</t>
  </si>
  <si>
    <t>B1007043</t>
  </si>
  <si>
    <t>B1021228</t>
  </si>
  <si>
    <t>機械三</t>
  </si>
  <si>
    <t>B1022052</t>
  </si>
  <si>
    <t>電子三</t>
  </si>
  <si>
    <t>B1027141</t>
  </si>
  <si>
    <t>B1027148</t>
  </si>
  <si>
    <t>B1027215</t>
  </si>
  <si>
    <t>B1027222</t>
  </si>
  <si>
    <t>B1041002</t>
  </si>
  <si>
    <t>B1041003</t>
  </si>
  <si>
    <t>B1041017</t>
  </si>
  <si>
    <t>護理二</t>
  </si>
  <si>
    <t>B1041019</t>
  </si>
  <si>
    <t>B1041035</t>
  </si>
  <si>
    <t>B1044101</t>
  </si>
  <si>
    <t>B1044107</t>
  </si>
  <si>
    <t>B1044111</t>
  </si>
  <si>
    <t>B1044136</t>
  </si>
  <si>
    <t>B1044141</t>
  </si>
  <si>
    <t>B1044145</t>
  </si>
  <si>
    <t>B1044208</t>
  </si>
  <si>
    <t>醫學二</t>
  </si>
  <si>
    <t>B1102090</t>
  </si>
  <si>
    <t>呼治二</t>
  </si>
  <si>
    <t>B1108004</t>
  </si>
  <si>
    <t>B1108017</t>
  </si>
  <si>
    <t>醫工二</t>
  </si>
  <si>
    <t>B1126028</t>
  </si>
  <si>
    <t>B1127212</t>
  </si>
  <si>
    <t>B1127232</t>
  </si>
  <si>
    <t>醫放二</t>
  </si>
  <si>
    <t>B1143018</t>
  </si>
  <si>
    <t>醫放一</t>
  </si>
  <si>
    <t>B1203226</t>
  </si>
  <si>
    <t>生醫一</t>
  </si>
  <si>
    <t>B1209102</t>
  </si>
  <si>
    <t>B1209119</t>
  </si>
  <si>
    <t>B1221250</t>
  </si>
  <si>
    <t>(大四以上2, 大四35,大三18,大二5,大一1,後護1)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</si>
</sst>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u/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細明體"/>
      <family val="3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2"/>
      <color rgb="FF002060"/>
      <name val="標楷體"/>
      <family val="4"/>
      <charset val="136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43" fontId="2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0" xfId="12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8" fillId="0" borderId="6" xfId="0" applyFont="1" applyFill="1" applyBorder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8" fillId="0" borderId="7" xfId="0" applyFont="1" applyFill="1" applyBorder="1">
      <alignment vertical="center"/>
    </xf>
    <xf numFmtId="0" fontId="0" fillId="0" borderId="0" xfId="0" applyFill="1" applyBorder="1" applyAlignment="1">
      <alignment horizontal="left"/>
    </xf>
    <xf numFmtId="0" fontId="0" fillId="0" borderId="7" xfId="0" applyFill="1" applyBorder="1">
      <alignment vertical="center"/>
    </xf>
    <xf numFmtId="0" fontId="6" fillId="0" borderId="7" xfId="0" applyFont="1" applyFill="1" applyBorder="1">
      <alignment vertical="center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2" xfId="0" applyFill="1" applyBorder="1">
      <alignment vertic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7" fillId="0" borderId="0" xfId="12" applyFont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17" fillId="0" borderId="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9" fillId="0" borderId="13" xfId="0" quotePrefix="1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1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13" xfId="13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0" xfId="12" applyFont="1" applyAlignment="1" applyProtection="1">
      <alignment horizontal="center"/>
    </xf>
    <xf numFmtId="0" fontId="16" fillId="0" borderId="0" xfId="0" applyFont="1">
      <alignment vertical="center"/>
    </xf>
    <xf numFmtId="49" fontId="0" fillId="0" borderId="11" xfId="0" applyNumberFormat="1" applyFill="1" applyBorder="1" applyAlignment="1">
      <alignment horizontal="center" vertical="top" wrapText="1"/>
    </xf>
    <xf numFmtId="0" fontId="16" fillId="0" borderId="0" xfId="0" applyFont="1">
      <alignment vertical="center"/>
    </xf>
    <xf numFmtId="0" fontId="7" fillId="0" borderId="0" xfId="12" applyFont="1" applyAlignment="1" applyProtection="1">
      <alignment horizontal="center"/>
    </xf>
    <xf numFmtId="0" fontId="10" fillId="2" borderId="13" xfId="4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2" fillId="0" borderId="13" xfId="4" applyNumberFormat="1" applyBorder="1" applyAlignment="1">
      <alignment horizontal="center" vertical="center"/>
    </xf>
    <xf numFmtId="0" fontId="4" fillId="0" borderId="13" xfId="1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13" xfId="0" quotePrefix="1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center" vertical="center"/>
    </xf>
    <xf numFmtId="0" fontId="19" fillId="0" borderId="13" xfId="0" quotePrefix="1" applyNumberFormat="1" applyFont="1" applyBorder="1" applyAlignment="1">
      <alignment horizontal="center" vertical="center"/>
    </xf>
    <xf numFmtId="0" fontId="2" fillId="0" borderId="13" xfId="2" applyFont="1" applyFill="1" applyBorder="1" applyAlignment="1">
      <alignment vertical="center"/>
    </xf>
    <xf numFmtId="0" fontId="7" fillId="0" borderId="13" xfId="12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9" fillId="0" borderId="13" xfId="0" quotePrefix="1" applyNumberFormat="1" applyFont="1" applyFill="1" applyBorder="1" applyAlignment="1">
      <alignment horizontal="center" vertical="center"/>
    </xf>
    <xf numFmtId="0" fontId="2" fillId="4" borderId="13" xfId="2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</cellXfs>
  <cellStyles count="18">
    <cellStyle name="一般" xfId="0" builtinId="0"/>
    <cellStyle name="一般 10" xfId="1"/>
    <cellStyle name="一般 11" xfId="2"/>
    <cellStyle name="一般 12" xfId="3"/>
    <cellStyle name="一般 13" xfId="13"/>
    <cellStyle name="一般 14" xfId="14"/>
    <cellStyle name="一般 2" xfId="4"/>
    <cellStyle name="一般 2 2" xfId="16"/>
    <cellStyle name="一般 2 3" xfId="15"/>
    <cellStyle name="一般 3" xfId="5"/>
    <cellStyle name="一般 4" xfId="6"/>
    <cellStyle name="一般 5" xfId="7"/>
    <cellStyle name="一般 6" xfId="8"/>
    <cellStyle name="一般 7" xfId="9"/>
    <cellStyle name="一般 8" xfId="10"/>
    <cellStyle name="一般 9" xfId="11"/>
    <cellStyle name="千分位 2" xfId="17"/>
    <cellStyle name="超連結" xfId="12" builtinId="8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487" name="Picture 1" descr="語測成績單地址條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542925</xdr:colOff>
      <xdr:row>0</xdr:row>
      <xdr:rowOff>0</xdr:rowOff>
    </xdr:from>
    <xdr:to>
      <xdr:col>7</xdr:col>
      <xdr:colOff>295275</xdr:colOff>
      <xdr:row>0</xdr:row>
      <xdr:rowOff>0</xdr:rowOff>
    </xdr:to>
    <xdr:pic>
      <xdr:nvPicPr>
        <xdr:cNvPr id="2488" name="Picture 3" descr="語測成績單地址條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76700" y="0"/>
          <a:ext cx="1600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447675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489" name="Picture 4" descr="語測成績單地址條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c.cgu.edu.tw/graduat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abSelected="1" zoomScale="85" zoomScaleNormal="85" workbookViewId="0">
      <selection activeCell="K2" sqref="K2"/>
    </sheetView>
  </sheetViews>
  <sheetFormatPr defaultRowHeight="16.2" x14ac:dyDescent="0.3"/>
  <cols>
    <col min="1" max="1" width="9" style="19" customWidth="1"/>
    <col min="2" max="2" width="10.6640625" style="19" customWidth="1"/>
    <col min="3" max="3" width="12.6640625" style="22" customWidth="1"/>
    <col min="4" max="4" width="12.6640625" style="19" customWidth="1"/>
    <col min="5" max="6" width="12.6640625" style="20" customWidth="1"/>
    <col min="7" max="7" width="20.6640625" style="20" customWidth="1"/>
    <col min="8" max="8" width="12.6640625" style="14" customWidth="1"/>
    <col min="9" max="10" width="12.6640625" style="18" customWidth="1"/>
    <col min="11" max="11" width="17.109375" style="56" customWidth="1"/>
    <col min="12" max="12" width="9" style="3"/>
    <col min="13" max="13" width="9" style="46"/>
  </cols>
  <sheetData>
    <row r="1" spans="1:13" x14ac:dyDescent="0.3">
      <c r="A1" s="2"/>
      <c r="B1" s="2"/>
      <c r="C1" s="2"/>
      <c r="D1" s="18"/>
      <c r="E1"/>
      <c r="F1"/>
      <c r="G1"/>
      <c r="M1" s="51"/>
    </row>
    <row r="2" spans="1:13" ht="20.100000000000001" customHeight="1" x14ac:dyDescent="0.3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57"/>
    </row>
    <row r="3" spans="1:13" ht="20.100000000000001" customHeight="1" x14ac:dyDescent="0.4">
      <c r="A3"/>
      <c r="B3"/>
      <c r="C3" s="68"/>
      <c r="D3" s="68"/>
      <c r="E3" s="68"/>
      <c r="F3" s="68"/>
      <c r="G3" s="68"/>
      <c r="H3" s="40"/>
      <c r="I3" s="12"/>
      <c r="J3" s="12"/>
      <c r="K3" s="57"/>
    </row>
    <row r="4" spans="1:13" ht="16.5" customHeight="1" thickBot="1" x14ac:dyDescent="0.35">
      <c r="A4" s="2"/>
      <c r="B4" s="2"/>
      <c r="C4" s="23"/>
      <c r="D4" s="18"/>
      <c r="E4" s="2"/>
      <c r="F4"/>
      <c r="G4"/>
      <c r="I4" s="4"/>
      <c r="J4" s="5"/>
      <c r="K4" s="29"/>
      <c r="L4" s="1"/>
    </row>
    <row r="5" spans="1:13" x14ac:dyDescent="0.3">
      <c r="A5" s="24" t="s">
        <v>6</v>
      </c>
      <c r="B5" s="48"/>
      <c r="C5" s="25"/>
      <c r="D5" s="41"/>
      <c r="E5" s="26"/>
      <c r="F5" s="27"/>
      <c r="G5" s="27"/>
      <c r="H5" s="16"/>
      <c r="I5" s="6"/>
      <c r="J5" s="7"/>
      <c r="K5" s="29"/>
      <c r="L5" s="1"/>
    </row>
    <row r="6" spans="1:13" x14ac:dyDescent="0.3">
      <c r="A6" s="28" t="s">
        <v>11</v>
      </c>
      <c r="B6" s="49"/>
      <c r="C6" s="29"/>
      <c r="D6" s="15"/>
      <c r="E6" s="1"/>
      <c r="F6" s="3"/>
      <c r="G6" s="3"/>
      <c r="I6" s="8"/>
      <c r="J6" s="9"/>
      <c r="K6" s="29"/>
      <c r="L6" s="1"/>
    </row>
    <row r="7" spans="1:13" x14ac:dyDescent="0.3">
      <c r="A7" s="30"/>
      <c r="B7" s="1"/>
      <c r="C7" s="29"/>
      <c r="D7" s="15"/>
      <c r="E7" s="1"/>
      <c r="F7" s="3"/>
      <c r="G7" s="3"/>
      <c r="I7" s="8"/>
      <c r="J7" s="9"/>
      <c r="K7" s="29"/>
      <c r="L7" s="1"/>
    </row>
    <row r="8" spans="1:13" x14ac:dyDescent="0.3">
      <c r="A8" s="28" t="s">
        <v>40</v>
      </c>
      <c r="B8" s="49"/>
      <c r="C8" s="29"/>
      <c r="D8" s="15"/>
      <c r="E8" s="1"/>
      <c r="F8" s="3"/>
      <c r="G8" s="3"/>
      <c r="I8" s="8"/>
      <c r="J8" s="9"/>
      <c r="K8" s="29"/>
      <c r="L8" s="1"/>
    </row>
    <row r="9" spans="1:13" x14ac:dyDescent="0.3">
      <c r="A9" s="31" t="s">
        <v>8</v>
      </c>
      <c r="B9" s="50"/>
      <c r="C9" s="29"/>
      <c r="D9" s="15"/>
      <c r="E9" s="1"/>
      <c r="F9" s="3"/>
      <c r="G9" s="3"/>
      <c r="I9" s="8"/>
      <c r="J9" s="9"/>
      <c r="K9" s="29"/>
      <c r="L9" s="1"/>
    </row>
    <row r="10" spans="1:13" x14ac:dyDescent="0.3">
      <c r="A10" s="31"/>
      <c r="B10" s="50"/>
      <c r="C10" s="32" t="s">
        <v>7</v>
      </c>
      <c r="D10" s="15"/>
      <c r="E10" s="1"/>
      <c r="F10" s="3"/>
      <c r="G10" s="3"/>
      <c r="I10" s="8"/>
      <c r="J10" s="9"/>
      <c r="K10" s="29"/>
      <c r="L10" s="1"/>
    </row>
    <row r="11" spans="1:13" ht="35.25" customHeight="1" x14ac:dyDescent="0.3">
      <c r="A11" s="31"/>
      <c r="B11" s="50"/>
      <c r="C11" s="33"/>
      <c r="D11" s="43" t="s">
        <v>32</v>
      </c>
      <c r="E11" s="34" t="s">
        <v>33</v>
      </c>
      <c r="F11" s="14"/>
      <c r="G11" s="3"/>
      <c r="I11" s="8"/>
      <c r="J11" s="9"/>
      <c r="K11" s="29"/>
      <c r="L11" s="1"/>
    </row>
    <row r="12" spans="1:13" ht="20.100000000000001" customHeight="1" x14ac:dyDescent="0.3">
      <c r="A12" s="31"/>
      <c r="B12" s="50"/>
      <c r="C12" s="35" t="s">
        <v>1</v>
      </c>
      <c r="D12" s="44" t="s">
        <v>38</v>
      </c>
      <c r="E12" s="66" t="s">
        <v>34</v>
      </c>
      <c r="F12" s="14"/>
      <c r="G12" s="3"/>
      <c r="I12" s="8"/>
      <c r="J12" s="9"/>
      <c r="K12" s="29"/>
      <c r="L12" s="1"/>
    </row>
    <row r="13" spans="1:13" ht="20.100000000000001" customHeight="1" x14ac:dyDescent="0.3">
      <c r="A13" s="31"/>
      <c r="B13" s="50"/>
      <c r="C13" s="35" t="s">
        <v>2</v>
      </c>
      <c r="D13" s="45" t="s">
        <v>37</v>
      </c>
      <c r="E13" s="66" t="s">
        <v>35</v>
      </c>
      <c r="F13" s="14"/>
      <c r="G13" s="3"/>
      <c r="I13" s="8"/>
      <c r="J13" s="9"/>
      <c r="K13" s="29"/>
      <c r="L13" s="1"/>
    </row>
    <row r="14" spans="1:13" ht="20.100000000000001" customHeight="1" x14ac:dyDescent="0.3">
      <c r="A14" s="31"/>
      <c r="B14" s="50"/>
      <c r="C14" s="35" t="s">
        <v>3</v>
      </c>
      <c r="D14" s="45" t="s">
        <v>13</v>
      </c>
      <c r="E14" s="66" t="s">
        <v>36</v>
      </c>
      <c r="F14" s="14"/>
      <c r="G14" s="3"/>
      <c r="I14" s="8"/>
      <c r="J14" s="9"/>
      <c r="K14" s="29"/>
      <c r="L14" s="1"/>
    </row>
    <row r="15" spans="1:13" ht="20.100000000000001" customHeight="1" x14ac:dyDescent="0.3">
      <c r="A15" s="31"/>
      <c r="B15" s="50"/>
      <c r="C15" s="35" t="s">
        <v>12</v>
      </c>
      <c r="D15" s="45" t="s">
        <v>14</v>
      </c>
      <c r="E15" s="45" t="s">
        <v>39</v>
      </c>
      <c r="F15" s="14"/>
      <c r="G15" s="3"/>
      <c r="I15" s="8"/>
      <c r="J15" s="9"/>
      <c r="K15" s="29"/>
      <c r="L15" s="1"/>
    </row>
    <row r="16" spans="1:13" ht="20.100000000000001" customHeight="1" thickBot="1" x14ac:dyDescent="0.35">
      <c r="A16" s="36" t="s">
        <v>41</v>
      </c>
      <c r="B16" s="38"/>
      <c r="C16" s="37"/>
      <c r="D16" s="42"/>
      <c r="E16" s="38"/>
      <c r="F16" s="39"/>
      <c r="G16" s="39"/>
      <c r="H16" s="17"/>
      <c r="I16" s="10"/>
      <c r="J16" s="11"/>
      <c r="K16" s="29"/>
      <c r="L16" s="1"/>
    </row>
    <row r="17" spans="1:13" ht="16.5" customHeight="1" x14ac:dyDescent="0.3">
      <c r="A17" s="1"/>
      <c r="B17" s="1"/>
      <c r="C17" s="29"/>
      <c r="D17" s="15"/>
      <c r="E17" s="1"/>
      <c r="F17" s="3"/>
      <c r="G17" s="3"/>
      <c r="I17" s="8"/>
      <c r="J17" s="13"/>
      <c r="K17" s="29"/>
      <c r="L17" s="1"/>
    </row>
    <row r="18" spans="1:13" ht="16.5" customHeight="1" x14ac:dyDescent="0.3">
      <c r="A18" s="1"/>
      <c r="B18" s="1"/>
      <c r="C18" s="29"/>
      <c r="D18" s="15"/>
      <c r="E18" s="1"/>
      <c r="F18" s="3"/>
      <c r="G18" s="3"/>
      <c r="I18" s="8"/>
      <c r="J18" s="13"/>
      <c r="K18" s="29"/>
      <c r="L18" s="1"/>
    </row>
    <row r="19" spans="1:13" ht="16.5" customHeight="1" x14ac:dyDescent="0.3">
      <c r="A19" s="1"/>
      <c r="B19" s="1"/>
      <c r="C19" s="29"/>
      <c r="D19" s="15"/>
      <c r="E19" s="1"/>
      <c r="F19" s="3"/>
      <c r="G19" s="3"/>
      <c r="I19" s="8"/>
      <c r="J19" s="13"/>
      <c r="K19" s="29"/>
      <c r="L19" s="1"/>
    </row>
    <row r="20" spans="1:13" ht="16.5" customHeight="1" x14ac:dyDescent="0.3">
      <c r="A20" s="47" t="s">
        <v>10</v>
      </c>
      <c r="B20" s="47"/>
      <c r="C20" s="29"/>
      <c r="D20" s="15"/>
      <c r="E20" s="1"/>
      <c r="F20" s="3"/>
      <c r="G20" s="3"/>
      <c r="I20" s="8"/>
      <c r="J20" s="13"/>
      <c r="K20" s="29"/>
      <c r="L20" s="1"/>
    </row>
    <row r="21" spans="1:13" x14ac:dyDescent="0.3">
      <c r="A21" s="69" t="s">
        <v>15</v>
      </c>
      <c r="B21" s="69" t="s">
        <v>16</v>
      </c>
      <c r="C21" s="69" t="s">
        <v>17</v>
      </c>
      <c r="D21" s="69" t="s">
        <v>4</v>
      </c>
      <c r="E21" s="69" t="s">
        <v>0</v>
      </c>
      <c r="F21" s="69" t="s">
        <v>5</v>
      </c>
      <c r="G21" s="70" t="s">
        <v>9</v>
      </c>
      <c r="H21" s="71" t="s">
        <v>42</v>
      </c>
      <c r="I21" s="72"/>
      <c r="J21" s="72"/>
      <c r="K21" s="58"/>
      <c r="L21" s="46"/>
      <c r="M21" s="3"/>
    </row>
    <row r="22" spans="1:13" x14ac:dyDescent="0.3">
      <c r="A22" s="69"/>
      <c r="B22" s="75"/>
      <c r="C22" s="69"/>
      <c r="D22" s="69"/>
      <c r="E22" s="69"/>
      <c r="F22" s="69"/>
      <c r="G22" s="70"/>
      <c r="H22" s="73" t="s">
        <v>4</v>
      </c>
      <c r="I22" s="74" t="s">
        <v>0</v>
      </c>
      <c r="J22" s="74" t="s">
        <v>5</v>
      </c>
      <c r="K22" s="58"/>
      <c r="L22" s="46"/>
      <c r="M22" s="3"/>
    </row>
    <row r="23" spans="1:13" x14ac:dyDescent="0.3">
      <c r="A23" s="69"/>
      <c r="B23" s="75"/>
      <c r="C23" s="69"/>
      <c r="D23" s="69"/>
      <c r="E23" s="69"/>
      <c r="F23" s="69"/>
      <c r="G23" s="70"/>
      <c r="H23" s="73"/>
      <c r="I23" s="74"/>
      <c r="J23" s="74"/>
      <c r="K23" s="58"/>
      <c r="L23" s="46"/>
      <c r="M23" s="3"/>
    </row>
    <row r="24" spans="1:13" s="85" customFormat="1" x14ac:dyDescent="0.3">
      <c r="A24" s="76">
        <v>1</v>
      </c>
      <c r="B24" s="79" t="s">
        <v>78</v>
      </c>
      <c r="C24" s="78" t="s">
        <v>79</v>
      </c>
      <c r="D24" s="80">
        <v>285</v>
      </c>
      <c r="E24" s="80">
        <v>305</v>
      </c>
      <c r="F24" s="80">
        <v>590</v>
      </c>
      <c r="G24" s="81" t="str">
        <f t="shared" ref="G24:G87" si="0">IF(F24&gt;=550,"Pass"," ")</f>
        <v>Pass</v>
      </c>
      <c r="H24" s="53"/>
      <c r="I24" s="53"/>
      <c r="J24" s="53"/>
      <c r="K24" s="59"/>
      <c r="L24" s="21"/>
      <c r="M24" s="21"/>
    </row>
    <row r="25" spans="1:13" s="85" customFormat="1" x14ac:dyDescent="0.3">
      <c r="A25" s="76">
        <v>2</v>
      </c>
      <c r="B25" s="79" t="s">
        <v>80</v>
      </c>
      <c r="C25" s="78" t="s">
        <v>81</v>
      </c>
      <c r="D25" s="80">
        <v>210</v>
      </c>
      <c r="E25" s="80">
        <v>165</v>
      </c>
      <c r="F25" s="80">
        <v>375</v>
      </c>
      <c r="G25" s="81" t="str">
        <f t="shared" si="0"/>
        <v xml:space="preserve"> </v>
      </c>
      <c r="H25" s="53"/>
      <c r="I25" s="53"/>
      <c r="J25" s="53"/>
      <c r="K25" s="55"/>
      <c r="L25" s="21"/>
      <c r="M25" s="21"/>
    </row>
    <row r="26" spans="1:13" s="85" customFormat="1" x14ac:dyDescent="0.3">
      <c r="A26" s="76">
        <v>3</v>
      </c>
      <c r="B26" s="79" t="s">
        <v>82</v>
      </c>
      <c r="C26" s="78" t="s">
        <v>83</v>
      </c>
      <c r="D26" s="80">
        <v>200</v>
      </c>
      <c r="E26" s="80">
        <v>125</v>
      </c>
      <c r="F26" s="80">
        <v>325</v>
      </c>
      <c r="G26" s="81" t="str">
        <f t="shared" si="0"/>
        <v xml:space="preserve"> </v>
      </c>
      <c r="H26" s="53"/>
      <c r="I26" s="53"/>
      <c r="J26" s="53"/>
      <c r="K26" s="55"/>
      <c r="L26" s="21"/>
      <c r="M26" s="21"/>
    </row>
    <row r="27" spans="1:13" s="85" customFormat="1" x14ac:dyDescent="0.3">
      <c r="A27" s="76">
        <v>4</v>
      </c>
      <c r="B27" s="79" t="s">
        <v>84</v>
      </c>
      <c r="C27" s="78" t="s">
        <v>85</v>
      </c>
      <c r="D27" s="80">
        <v>360</v>
      </c>
      <c r="E27" s="80">
        <v>320</v>
      </c>
      <c r="F27" s="80">
        <v>680</v>
      </c>
      <c r="G27" s="81" t="str">
        <f t="shared" si="0"/>
        <v>Pass</v>
      </c>
      <c r="H27" s="53"/>
      <c r="I27" s="53"/>
      <c r="J27" s="53"/>
      <c r="K27" s="60"/>
      <c r="L27" s="21"/>
      <c r="M27" s="21"/>
    </row>
    <row r="28" spans="1:13" s="85" customFormat="1" ht="16.5" customHeight="1" x14ac:dyDescent="0.3">
      <c r="A28" s="76">
        <v>5</v>
      </c>
      <c r="B28" s="79" t="s">
        <v>86</v>
      </c>
      <c r="C28" s="78" t="s">
        <v>87</v>
      </c>
      <c r="D28" s="80">
        <v>210</v>
      </c>
      <c r="E28" s="80">
        <v>200</v>
      </c>
      <c r="F28" s="80">
        <v>410</v>
      </c>
      <c r="G28" s="81" t="str">
        <f t="shared" si="0"/>
        <v xml:space="preserve"> </v>
      </c>
      <c r="H28" s="61"/>
      <c r="I28" s="61"/>
      <c r="J28" s="54"/>
      <c r="K28" s="55"/>
      <c r="L28" s="21"/>
      <c r="M28" s="21"/>
    </row>
    <row r="29" spans="1:13" s="85" customFormat="1" x14ac:dyDescent="0.3">
      <c r="A29" s="76">
        <v>6</v>
      </c>
      <c r="B29" s="79" t="s">
        <v>21</v>
      </c>
      <c r="C29" s="78" t="s">
        <v>88</v>
      </c>
      <c r="D29" s="80">
        <v>245</v>
      </c>
      <c r="E29" s="80">
        <v>240</v>
      </c>
      <c r="F29" s="80">
        <v>485</v>
      </c>
      <c r="G29" s="81" t="str">
        <f t="shared" si="0"/>
        <v xml:space="preserve"> </v>
      </c>
      <c r="H29" s="86"/>
      <c r="I29" s="86"/>
      <c r="J29" s="86"/>
      <c r="K29" s="55"/>
      <c r="L29" s="21"/>
      <c r="M29" s="21"/>
    </row>
    <row r="30" spans="1:13" s="85" customFormat="1" ht="16.5" customHeight="1" x14ac:dyDescent="0.3">
      <c r="A30" s="76">
        <v>7</v>
      </c>
      <c r="B30" s="79" t="s">
        <v>89</v>
      </c>
      <c r="C30" s="78" t="s">
        <v>90</v>
      </c>
      <c r="D30" s="80">
        <v>225</v>
      </c>
      <c r="E30" s="80">
        <v>210</v>
      </c>
      <c r="F30" s="80">
        <v>435</v>
      </c>
      <c r="G30" s="81" t="str">
        <f t="shared" si="0"/>
        <v xml:space="preserve"> </v>
      </c>
      <c r="H30" s="86"/>
      <c r="I30" s="86"/>
      <c r="J30" s="86"/>
      <c r="K30" s="55"/>
      <c r="L30" s="21"/>
      <c r="M30" s="21"/>
    </row>
    <row r="31" spans="1:13" s="85" customFormat="1" ht="16.5" customHeight="1" x14ac:dyDescent="0.3">
      <c r="A31" s="76">
        <v>8</v>
      </c>
      <c r="B31" s="79" t="s">
        <v>49</v>
      </c>
      <c r="C31" s="78" t="s">
        <v>58</v>
      </c>
      <c r="D31" s="80">
        <v>220</v>
      </c>
      <c r="E31" s="80">
        <v>160</v>
      </c>
      <c r="F31" s="80">
        <v>380</v>
      </c>
      <c r="G31" s="81" t="str">
        <f t="shared" si="0"/>
        <v xml:space="preserve"> </v>
      </c>
      <c r="H31" s="61"/>
      <c r="I31" s="61"/>
      <c r="J31" s="54"/>
      <c r="K31" s="55"/>
      <c r="L31" s="21"/>
      <c r="M31" s="21"/>
    </row>
    <row r="32" spans="1:13" s="85" customFormat="1" ht="16.5" customHeight="1" x14ac:dyDescent="0.3">
      <c r="A32" s="76">
        <v>9</v>
      </c>
      <c r="B32" s="79" t="s">
        <v>51</v>
      </c>
      <c r="C32" s="78" t="s">
        <v>91</v>
      </c>
      <c r="D32" s="80">
        <v>365</v>
      </c>
      <c r="E32" s="80">
        <v>300</v>
      </c>
      <c r="F32" s="80">
        <v>665</v>
      </c>
      <c r="G32" s="81" t="str">
        <f t="shared" si="0"/>
        <v>Pass</v>
      </c>
      <c r="H32" s="53"/>
      <c r="I32" s="53"/>
      <c r="J32" s="53"/>
      <c r="K32" s="55"/>
      <c r="L32" s="21"/>
      <c r="M32" s="21"/>
    </row>
    <row r="33" spans="1:13" s="85" customFormat="1" x14ac:dyDescent="0.3">
      <c r="A33" s="76">
        <v>10</v>
      </c>
      <c r="B33" s="79" t="s">
        <v>86</v>
      </c>
      <c r="C33" s="78" t="s">
        <v>92</v>
      </c>
      <c r="D33" s="80">
        <v>365</v>
      </c>
      <c r="E33" s="80">
        <v>265</v>
      </c>
      <c r="F33" s="80">
        <v>630</v>
      </c>
      <c r="G33" s="81" t="str">
        <f t="shared" si="0"/>
        <v>Pass</v>
      </c>
      <c r="H33" s="53"/>
      <c r="I33" s="53"/>
      <c r="J33" s="53"/>
      <c r="K33" s="60"/>
      <c r="L33" s="21"/>
      <c r="M33" s="21"/>
    </row>
    <row r="34" spans="1:13" s="85" customFormat="1" x14ac:dyDescent="0.3">
      <c r="A34" s="76">
        <v>11</v>
      </c>
      <c r="B34" s="79" t="s">
        <v>27</v>
      </c>
      <c r="C34" s="78" t="s">
        <v>93</v>
      </c>
      <c r="D34" s="80">
        <v>265</v>
      </c>
      <c r="E34" s="80">
        <v>225</v>
      </c>
      <c r="F34" s="80">
        <v>490</v>
      </c>
      <c r="G34" s="81" t="str">
        <f t="shared" si="0"/>
        <v xml:space="preserve"> </v>
      </c>
      <c r="H34" s="53"/>
      <c r="I34" s="53"/>
      <c r="J34" s="53"/>
      <c r="K34" s="60"/>
      <c r="L34" s="21"/>
      <c r="M34" s="21"/>
    </row>
    <row r="35" spans="1:13" s="85" customFormat="1" x14ac:dyDescent="0.3">
      <c r="A35" s="76">
        <v>12</v>
      </c>
      <c r="B35" s="79" t="s">
        <v>59</v>
      </c>
      <c r="C35" s="78" t="s">
        <v>60</v>
      </c>
      <c r="D35" s="80">
        <v>185</v>
      </c>
      <c r="E35" s="80">
        <v>225</v>
      </c>
      <c r="F35" s="80">
        <v>410</v>
      </c>
      <c r="G35" s="81" t="str">
        <f t="shared" si="0"/>
        <v xml:space="preserve"> </v>
      </c>
      <c r="H35" s="86"/>
      <c r="I35" s="86"/>
      <c r="J35" s="86"/>
      <c r="K35" s="59"/>
      <c r="L35" s="21"/>
      <c r="M35" s="21"/>
    </row>
    <row r="36" spans="1:13" s="85" customFormat="1" x14ac:dyDescent="0.3">
      <c r="A36" s="76">
        <v>13</v>
      </c>
      <c r="B36" s="79" t="s">
        <v>59</v>
      </c>
      <c r="C36" s="78" t="s">
        <v>94</v>
      </c>
      <c r="D36" s="80">
        <v>345</v>
      </c>
      <c r="E36" s="80">
        <v>240</v>
      </c>
      <c r="F36" s="80">
        <v>585</v>
      </c>
      <c r="G36" s="81" t="str">
        <f t="shared" si="0"/>
        <v>Pass</v>
      </c>
      <c r="H36" s="53"/>
      <c r="I36" s="53"/>
      <c r="J36" s="53"/>
      <c r="K36" s="59"/>
      <c r="L36" s="21"/>
      <c r="M36" s="21"/>
    </row>
    <row r="37" spans="1:13" s="85" customFormat="1" x14ac:dyDescent="0.3">
      <c r="A37" s="76">
        <v>14</v>
      </c>
      <c r="B37" s="79" t="s">
        <v>59</v>
      </c>
      <c r="C37" s="78" t="s">
        <v>95</v>
      </c>
      <c r="D37" s="80">
        <v>285</v>
      </c>
      <c r="E37" s="80">
        <v>245</v>
      </c>
      <c r="F37" s="80">
        <v>530</v>
      </c>
      <c r="G37" s="81" t="str">
        <f t="shared" si="0"/>
        <v xml:space="preserve"> </v>
      </c>
      <c r="H37" s="53"/>
      <c r="I37" s="53"/>
      <c r="J37" s="53"/>
      <c r="K37" s="59"/>
      <c r="L37" s="21"/>
      <c r="M37" s="21"/>
    </row>
    <row r="38" spans="1:13" s="85" customFormat="1" x14ac:dyDescent="0.3">
      <c r="A38" s="76">
        <v>15</v>
      </c>
      <c r="B38" s="79" t="s">
        <v>59</v>
      </c>
      <c r="C38" s="78" t="s">
        <v>61</v>
      </c>
      <c r="D38" s="80">
        <v>245</v>
      </c>
      <c r="E38" s="80">
        <v>185</v>
      </c>
      <c r="F38" s="80">
        <v>430</v>
      </c>
      <c r="G38" s="81" t="str">
        <f t="shared" si="0"/>
        <v xml:space="preserve"> </v>
      </c>
      <c r="H38" s="86"/>
      <c r="I38" s="86"/>
      <c r="J38" s="86"/>
      <c r="K38" s="59"/>
      <c r="L38" s="21"/>
      <c r="M38" s="21"/>
    </row>
    <row r="39" spans="1:13" s="85" customFormat="1" x14ac:dyDescent="0.3">
      <c r="A39" s="76">
        <v>16</v>
      </c>
      <c r="B39" s="79" t="s">
        <v>59</v>
      </c>
      <c r="C39" s="78" t="s">
        <v>96</v>
      </c>
      <c r="D39" s="80">
        <v>285</v>
      </c>
      <c r="E39" s="80">
        <v>240</v>
      </c>
      <c r="F39" s="80">
        <v>525</v>
      </c>
      <c r="G39" s="81" t="str">
        <f t="shared" si="0"/>
        <v xml:space="preserve"> </v>
      </c>
      <c r="H39" s="86"/>
      <c r="I39" s="86"/>
      <c r="J39" s="86"/>
      <c r="K39" s="55"/>
      <c r="L39" s="21"/>
      <c r="M39" s="21"/>
    </row>
    <row r="40" spans="1:13" s="85" customFormat="1" x14ac:dyDescent="0.3">
      <c r="A40" s="76">
        <v>17</v>
      </c>
      <c r="B40" s="79" t="s">
        <v>59</v>
      </c>
      <c r="C40" s="78" t="s">
        <v>97</v>
      </c>
      <c r="D40" s="80">
        <v>200</v>
      </c>
      <c r="E40" s="80">
        <v>165</v>
      </c>
      <c r="F40" s="80">
        <v>365</v>
      </c>
      <c r="G40" s="81" t="str">
        <f t="shared" si="0"/>
        <v xml:space="preserve"> </v>
      </c>
      <c r="H40" s="86"/>
      <c r="I40" s="86"/>
      <c r="J40" s="86"/>
      <c r="K40" s="59"/>
      <c r="L40" s="21"/>
      <c r="M40" s="21"/>
    </row>
    <row r="41" spans="1:13" s="85" customFormat="1" x14ac:dyDescent="0.3">
      <c r="A41" s="76">
        <v>18</v>
      </c>
      <c r="B41" s="79" t="s">
        <v>82</v>
      </c>
      <c r="C41" s="78" t="s">
        <v>98</v>
      </c>
      <c r="D41" s="80">
        <v>260</v>
      </c>
      <c r="E41" s="80">
        <v>240</v>
      </c>
      <c r="F41" s="80">
        <v>500</v>
      </c>
      <c r="G41" s="81" t="str">
        <f t="shared" si="0"/>
        <v xml:space="preserve"> </v>
      </c>
      <c r="H41" s="53"/>
      <c r="I41" s="53"/>
      <c r="J41" s="53"/>
      <c r="K41" s="60"/>
      <c r="L41" s="21"/>
      <c r="M41" s="21"/>
    </row>
    <row r="42" spans="1:13" s="85" customFormat="1" x14ac:dyDescent="0.3">
      <c r="A42" s="76">
        <v>19</v>
      </c>
      <c r="B42" s="79" t="s">
        <v>99</v>
      </c>
      <c r="C42" s="78" t="s">
        <v>100</v>
      </c>
      <c r="D42" s="80">
        <v>210</v>
      </c>
      <c r="E42" s="80">
        <v>200</v>
      </c>
      <c r="F42" s="80">
        <v>410</v>
      </c>
      <c r="G42" s="81" t="str">
        <f t="shared" si="0"/>
        <v xml:space="preserve"> </v>
      </c>
      <c r="H42" s="86"/>
      <c r="I42" s="86"/>
      <c r="J42" s="86"/>
      <c r="K42" s="60"/>
      <c r="L42" s="21"/>
      <c r="M42" s="21"/>
    </row>
    <row r="43" spans="1:13" s="85" customFormat="1" x14ac:dyDescent="0.3">
      <c r="A43" s="76">
        <v>20</v>
      </c>
      <c r="B43" s="79" t="s">
        <v>62</v>
      </c>
      <c r="C43" s="78" t="s">
        <v>101</v>
      </c>
      <c r="D43" s="80">
        <v>320</v>
      </c>
      <c r="E43" s="80">
        <v>260</v>
      </c>
      <c r="F43" s="80">
        <v>580</v>
      </c>
      <c r="G43" s="81" t="str">
        <f t="shared" si="0"/>
        <v>Pass</v>
      </c>
      <c r="H43" s="86"/>
      <c r="I43" s="86"/>
      <c r="J43" s="86"/>
      <c r="K43" s="59"/>
      <c r="L43" s="21"/>
      <c r="M43" s="21"/>
    </row>
    <row r="44" spans="1:13" s="85" customFormat="1" x14ac:dyDescent="0.3">
      <c r="A44" s="76">
        <v>21</v>
      </c>
      <c r="B44" s="79" t="s">
        <v>20</v>
      </c>
      <c r="C44" s="78" t="s">
        <v>63</v>
      </c>
      <c r="D44" s="80">
        <v>285</v>
      </c>
      <c r="E44" s="80">
        <v>225</v>
      </c>
      <c r="F44" s="80">
        <v>510</v>
      </c>
      <c r="G44" s="81" t="str">
        <f t="shared" si="0"/>
        <v xml:space="preserve"> </v>
      </c>
      <c r="H44" s="54"/>
      <c r="I44" s="54"/>
      <c r="J44" s="54"/>
      <c r="K44" s="60"/>
      <c r="L44" s="21"/>
      <c r="M44" s="21"/>
    </row>
    <row r="45" spans="1:13" s="85" customFormat="1" ht="16.5" customHeight="1" x14ac:dyDescent="0.3">
      <c r="A45" s="76">
        <v>22</v>
      </c>
      <c r="B45" s="79" t="s">
        <v>21</v>
      </c>
      <c r="C45" s="78" t="s">
        <v>102</v>
      </c>
      <c r="D45" s="80">
        <v>360</v>
      </c>
      <c r="E45" s="80">
        <v>305</v>
      </c>
      <c r="F45" s="80">
        <v>665</v>
      </c>
      <c r="G45" s="81" t="str">
        <f t="shared" si="0"/>
        <v>Pass</v>
      </c>
      <c r="H45" s="86"/>
      <c r="I45" s="86"/>
      <c r="J45" s="86"/>
      <c r="K45" s="55"/>
      <c r="L45" s="21"/>
      <c r="M45" s="21"/>
    </row>
    <row r="46" spans="1:13" s="85" customFormat="1" x14ac:dyDescent="0.3">
      <c r="A46" s="76">
        <v>23</v>
      </c>
      <c r="B46" s="79" t="s">
        <v>21</v>
      </c>
      <c r="C46" s="78" t="s">
        <v>103</v>
      </c>
      <c r="D46" s="80">
        <v>320</v>
      </c>
      <c r="E46" s="80">
        <v>300</v>
      </c>
      <c r="F46" s="80">
        <v>620</v>
      </c>
      <c r="G46" s="81" t="str">
        <f t="shared" si="0"/>
        <v>Pass</v>
      </c>
      <c r="H46" s="86"/>
      <c r="I46" s="86"/>
      <c r="J46" s="86"/>
      <c r="K46" s="55"/>
      <c r="L46" s="21"/>
      <c r="M46" s="21"/>
    </row>
    <row r="47" spans="1:13" s="85" customFormat="1" x14ac:dyDescent="0.3">
      <c r="A47" s="76">
        <v>24</v>
      </c>
      <c r="B47" s="79" t="s">
        <v>21</v>
      </c>
      <c r="C47" s="78" t="s">
        <v>104</v>
      </c>
      <c r="D47" s="80">
        <v>285</v>
      </c>
      <c r="E47" s="80">
        <v>220</v>
      </c>
      <c r="F47" s="80">
        <v>505</v>
      </c>
      <c r="G47" s="81" t="str">
        <f t="shared" si="0"/>
        <v xml:space="preserve"> </v>
      </c>
      <c r="H47" s="86"/>
      <c r="I47" s="86"/>
      <c r="J47" s="86"/>
      <c r="K47" s="55"/>
      <c r="L47" s="21"/>
      <c r="M47" s="21"/>
    </row>
    <row r="48" spans="1:13" s="85" customFormat="1" x14ac:dyDescent="0.3">
      <c r="A48" s="76">
        <v>25</v>
      </c>
      <c r="B48" s="79" t="s">
        <v>21</v>
      </c>
      <c r="C48" s="78" t="s">
        <v>105</v>
      </c>
      <c r="D48" s="80">
        <v>345</v>
      </c>
      <c r="E48" s="80">
        <v>200</v>
      </c>
      <c r="F48" s="80">
        <v>545</v>
      </c>
      <c r="G48" s="81" t="str">
        <f t="shared" si="0"/>
        <v xml:space="preserve"> </v>
      </c>
      <c r="H48" s="53"/>
      <c r="I48" s="53"/>
      <c r="J48" s="53"/>
      <c r="K48" s="55"/>
      <c r="L48" s="21"/>
      <c r="M48" s="21"/>
    </row>
    <row r="49" spans="1:13" s="85" customFormat="1" x14ac:dyDescent="0.3">
      <c r="A49" s="76">
        <v>26</v>
      </c>
      <c r="B49" s="79" t="s">
        <v>21</v>
      </c>
      <c r="C49" s="78" t="s">
        <v>106</v>
      </c>
      <c r="D49" s="80">
        <v>245</v>
      </c>
      <c r="E49" s="80">
        <v>220</v>
      </c>
      <c r="F49" s="80">
        <v>465</v>
      </c>
      <c r="G49" s="81" t="str">
        <f t="shared" si="0"/>
        <v xml:space="preserve"> </v>
      </c>
      <c r="H49" s="86"/>
      <c r="I49" s="86"/>
      <c r="J49" s="86"/>
      <c r="K49" s="55"/>
      <c r="L49" s="21"/>
      <c r="M49" s="21"/>
    </row>
    <row r="50" spans="1:13" s="85" customFormat="1" x14ac:dyDescent="0.3">
      <c r="A50" s="76">
        <v>27</v>
      </c>
      <c r="B50" s="79" t="s">
        <v>21</v>
      </c>
      <c r="C50" s="78" t="s">
        <v>107</v>
      </c>
      <c r="D50" s="80">
        <v>285</v>
      </c>
      <c r="E50" s="80">
        <v>265</v>
      </c>
      <c r="F50" s="80">
        <v>550</v>
      </c>
      <c r="G50" s="81" t="str">
        <f t="shared" si="0"/>
        <v>Pass</v>
      </c>
      <c r="H50" s="53"/>
      <c r="I50" s="53"/>
      <c r="J50" s="53"/>
      <c r="K50" s="55"/>
      <c r="L50" s="21"/>
      <c r="M50" s="21"/>
    </row>
    <row r="51" spans="1:13" s="85" customFormat="1" x14ac:dyDescent="0.3">
      <c r="A51" s="76">
        <v>28</v>
      </c>
      <c r="B51" s="79" t="s">
        <v>21</v>
      </c>
      <c r="C51" s="78" t="s">
        <v>64</v>
      </c>
      <c r="D51" s="80">
        <v>325</v>
      </c>
      <c r="E51" s="80">
        <v>265</v>
      </c>
      <c r="F51" s="80">
        <v>590</v>
      </c>
      <c r="G51" s="81" t="str">
        <f t="shared" si="0"/>
        <v>Pass</v>
      </c>
      <c r="H51" s="86"/>
      <c r="I51" s="86"/>
      <c r="J51" s="86"/>
      <c r="K51" s="55"/>
      <c r="L51" s="21"/>
      <c r="M51" s="21"/>
    </row>
    <row r="52" spans="1:13" s="85" customFormat="1" x14ac:dyDescent="0.3">
      <c r="A52" s="76">
        <v>29</v>
      </c>
      <c r="B52" s="79" t="s">
        <v>21</v>
      </c>
      <c r="C52" s="78" t="s">
        <v>108</v>
      </c>
      <c r="D52" s="80">
        <v>220</v>
      </c>
      <c r="E52" s="80">
        <v>165</v>
      </c>
      <c r="F52" s="80">
        <v>385</v>
      </c>
      <c r="G52" s="81" t="str">
        <f t="shared" si="0"/>
        <v xml:space="preserve"> </v>
      </c>
      <c r="H52" s="86"/>
      <c r="I52" s="86"/>
      <c r="J52" s="86"/>
      <c r="K52" s="55"/>
      <c r="L52" s="21"/>
      <c r="M52" s="21"/>
    </row>
    <row r="53" spans="1:13" s="85" customFormat="1" x14ac:dyDescent="0.3">
      <c r="A53" s="76">
        <v>30</v>
      </c>
      <c r="B53" s="79" t="s">
        <v>21</v>
      </c>
      <c r="C53" s="78" t="s">
        <v>50</v>
      </c>
      <c r="D53" s="80">
        <v>220</v>
      </c>
      <c r="E53" s="80">
        <v>240</v>
      </c>
      <c r="F53" s="80">
        <v>460</v>
      </c>
      <c r="G53" s="81" t="str">
        <f t="shared" si="0"/>
        <v xml:space="preserve"> </v>
      </c>
      <c r="H53" s="53"/>
      <c r="I53" s="53"/>
      <c r="J53" s="53"/>
      <c r="K53" s="55"/>
      <c r="L53" s="21"/>
      <c r="M53" s="21"/>
    </row>
    <row r="54" spans="1:13" s="85" customFormat="1" x14ac:dyDescent="0.3">
      <c r="A54" s="76">
        <v>31</v>
      </c>
      <c r="B54" s="79" t="s">
        <v>109</v>
      </c>
      <c r="C54" s="78" t="s">
        <v>110</v>
      </c>
      <c r="D54" s="80">
        <v>385</v>
      </c>
      <c r="E54" s="80">
        <v>265</v>
      </c>
      <c r="F54" s="80">
        <v>650</v>
      </c>
      <c r="G54" s="81" t="str">
        <f t="shared" si="0"/>
        <v>Pass</v>
      </c>
      <c r="H54" s="53"/>
      <c r="I54" s="53"/>
      <c r="J54" s="53"/>
      <c r="K54" s="60"/>
      <c r="L54" s="21"/>
      <c r="M54" s="21"/>
    </row>
    <row r="55" spans="1:13" s="85" customFormat="1" x14ac:dyDescent="0.3">
      <c r="A55" s="76">
        <v>32</v>
      </c>
      <c r="B55" s="79" t="s">
        <v>18</v>
      </c>
      <c r="C55" s="78" t="s">
        <v>111</v>
      </c>
      <c r="D55" s="80">
        <v>345</v>
      </c>
      <c r="E55" s="80">
        <v>285</v>
      </c>
      <c r="F55" s="80">
        <v>630</v>
      </c>
      <c r="G55" s="81" t="str">
        <f t="shared" si="0"/>
        <v>Pass</v>
      </c>
      <c r="H55" s="86"/>
      <c r="I55" s="86"/>
      <c r="J55" s="86"/>
      <c r="K55" s="55"/>
      <c r="L55" s="21"/>
      <c r="M55" s="21"/>
    </row>
    <row r="56" spans="1:13" s="85" customFormat="1" x14ac:dyDescent="0.3">
      <c r="A56" s="76">
        <v>33</v>
      </c>
      <c r="B56" s="79" t="s">
        <v>18</v>
      </c>
      <c r="C56" s="78" t="s">
        <v>112</v>
      </c>
      <c r="D56" s="80">
        <v>365</v>
      </c>
      <c r="E56" s="80">
        <v>285</v>
      </c>
      <c r="F56" s="80">
        <v>650</v>
      </c>
      <c r="G56" s="81" t="str">
        <f t="shared" si="0"/>
        <v>Pass</v>
      </c>
      <c r="H56" s="53"/>
      <c r="I56" s="53"/>
      <c r="J56" s="53"/>
      <c r="K56" s="60"/>
      <c r="L56" s="21"/>
      <c r="M56" s="21"/>
    </row>
    <row r="57" spans="1:13" s="85" customFormat="1" x14ac:dyDescent="0.3">
      <c r="A57" s="76">
        <v>34</v>
      </c>
      <c r="B57" s="79" t="s">
        <v>18</v>
      </c>
      <c r="C57" s="78" t="s">
        <v>113</v>
      </c>
      <c r="D57" s="80">
        <v>360</v>
      </c>
      <c r="E57" s="80">
        <v>305</v>
      </c>
      <c r="F57" s="80">
        <v>665</v>
      </c>
      <c r="G57" s="81" t="str">
        <f t="shared" si="0"/>
        <v>Pass</v>
      </c>
      <c r="H57" s="53"/>
      <c r="I57" s="53"/>
      <c r="J57" s="53"/>
      <c r="K57" s="60"/>
      <c r="L57" s="21"/>
      <c r="M57" s="21"/>
    </row>
    <row r="58" spans="1:13" s="85" customFormat="1" x14ac:dyDescent="0.3">
      <c r="A58" s="76">
        <v>35</v>
      </c>
      <c r="B58" s="79" t="s">
        <v>22</v>
      </c>
      <c r="C58" s="78" t="s">
        <v>114</v>
      </c>
      <c r="D58" s="80">
        <v>300</v>
      </c>
      <c r="E58" s="80">
        <v>280</v>
      </c>
      <c r="F58" s="80">
        <v>580</v>
      </c>
      <c r="G58" s="81" t="str">
        <f t="shared" si="0"/>
        <v>Pass</v>
      </c>
      <c r="H58" s="86"/>
      <c r="I58" s="86"/>
      <c r="J58" s="86"/>
      <c r="K58" s="60"/>
      <c r="L58" s="21"/>
      <c r="M58" s="21"/>
    </row>
    <row r="59" spans="1:13" s="85" customFormat="1" x14ac:dyDescent="0.3">
      <c r="A59" s="76">
        <v>36</v>
      </c>
      <c r="B59" s="79" t="s">
        <v>22</v>
      </c>
      <c r="C59" s="78" t="s">
        <v>115</v>
      </c>
      <c r="D59" s="80">
        <v>245</v>
      </c>
      <c r="E59" s="80">
        <v>225</v>
      </c>
      <c r="F59" s="80">
        <v>470</v>
      </c>
      <c r="G59" s="81" t="str">
        <f t="shared" si="0"/>
        <v xml:space="preserve"> </v>
      </c>
      <c r="H59" s="53"/>
      <c r="I59" s="53"/>
      <c r="J59" s="53"/>
      <c r="K59" s="59"/>
      <c r="L59" s="21"/>
      <c r="M59" s="21"/>
    </row>
    <row r="60" spans="1:13" s="85" customFormat="1" x14ac:dyDescent="0.3">
      <c r="A60" s="76">
        <v>37</v>
      </c>
      <c r="B60" s="79" t="s">
        <v>22</v>
      </c>
      <c r="C60" s="78" t="s">
        <v>116</v>
      </c>
      <c r="D60" s="80">
        <v>300</v>
      </c>
      <c r="E60" s="80">
        <v>320</v>
      </c>
      <c r="F60" s="80">
        <v>620</v>
      </c>
      <c r="G60" s="81" t="str">
        <f t="shared" si="0"/>
        <v>Pass</v>
      </c>
      <c r="H60" s="86"/>
      <c r="I60" s="86"/>
      <c r="J60" s="86"/>
      <c r="K60" s="60"/>
      <c r="L60" s="21"/>
      <c r="M60" s="21"/>
    </row>
    <row r="61" spans="1:13" s="85" customFormat="1" x14ac:dyDescent="0.3">
      <c r="A61" s="76">
        <v>38</v>
      </c>
      <c r="B61" s="79" t="s">
        <v>22</v>
      </c>
      <c r="C61" s="78" t="s">
        <v>117</v>
      </c>
      <c r="D61" s="80">
        <v>265</v>
      </c>
      <c r="E61" s="80">
        <v>200</v>
      </c>
      <c r="F61" s="80">
        <v>465</v>
      </c>
      <c r="G61" s="81" t="str">
        <f t="shared" si="0"/>
        <v xml:space="preserve"> </v>
      </c>
      <c r="H61" s="86"/>
      <c r="I61" s="86"/>
      <c r="J61" s="86"/>
      <c r="K61" s="60"/>
      <c r="L61" s="21"/>
      <c r="M61" s="21"/>
    </row>
    <row r="62" spans="1:13" s="85" customFormat="1" x14ac:dyDescent="0.3">
      <c r="A62" s="76">
        <v>39</v>
      </c>
      <c r="B62" s="79" t="s">
        <v>22</v>
      </c>
      <c r="C62" s="78" t="s">
        <v>118</v>
      </c>
      <c r="D62" s="80">
        <v>300</v>
      </c>
      <c r="E62" s="80">
        <v>225</v>
      </c>
      <c r="F62" s="80">
        <v>525</v>
      </c>
      <c r="G62" s="81" t="str">
        <f t="shared" si="0"/>
        <v xml:space="preserve"> </v>
      </c>
      <c r="H62" s="86"/>
      <c r="I62" s="86"/>
      <c r="J62" s="86"/>
      <c r="K62" s="59"/>
      <c r="L62" s="21"/>
      <c r="M62" s="21"/>
    </row>
    <row r="63" spans="1:13" s="85" customFormat="1" x14ac:dyDescent="0.3">
      <c r="A63" s="76">
        <v>40</v>
      </c>
      <c r="B63" s="79" t="s">
        <v>22</v>
      </c>
      <c r="C63" s="78" t="s">
        <v>119</v>
      </c>
      <c r="D63" s="80">
        <v>305</v>
      </c>
      <c r="E63" s="80">
        <v>260</v>
      </c>
      <c r="F63" s="80">
        <v>565</v>
      </c>
      <c r="G63" s="81" t="str">
        <f t="shared" si="0"/>
        <v>Pass</v>
      </c>
      <c r="H63" s="53"/>
      <c r="I63" s="53"/>
      <c r="J63" s="53"/>
      <c r="K63" s="60"/>
      <c r="L63" s="21"/>
      <c r="M63" s="21"/>
    </row>
    <row r="64" spans="1:13" s="85" customFormat="1" x14ac:dyDescent="0.3">
      <c r="A64" s="76">
        <v>41</v>
      </c>
      <c r="B64" s="79" t="s">
        <v>22</v>
      </c>
      <c r="C64" s="78" t="s">
        <v>120</v>
      </c>
      <c r="D64" s="80">
        <v>225</v>
      </c>
      <c r="E64" s="80">
        <v>210</v>
      </c>
      <c r="F64" s="80">
        <v>435</v>
      </c>
      <c r="G64" s="81" t="str">
        <f t="shared" si="0"/>
        <v xml:space="preserve"> </v>
      </c>
      <c r="H64" s="53"/>
      <c r="I64" s="53"/>
      <c r="J64" s="53"/>
      <c r="K64" s="60"/>
      <c r="L64" s="21"/>
      <c r="M64" s="21"/>
    </row>
    <row r="65" spans="1:13" s="85" customFormat="1" x14ac:dyDescent="0.3">
      <c r="A65" s="76">
        <v>42</v>
      </c>
      <c r="B65" s="79" t="s">
        <v>22</v>
      </c>
      <c r="C65" s="78" t="s">
        <v>121</v>
      </c>
      <c r="D65" s="80">
        <v>200</v>
      </c>
      <c r="E65" s="80">
        <v>220</v>
      </c>
      <c r="F65" s="80">
        <v>420</v>
      </c>
      <c r="G65" s="81" t="str">
        <f t="shared" si="0"/>
        <v xml:space="preserve"> </v>
      </c>
      <c r="H65" s="53"/>
      <c r="I65" s="53"/>
      <c r="J65" s="53"/>
      <c r="K65" s="60"/>
      <c r="L65" s="21"/>
      <c r="M65" s="21"/>
    </row>
    <row r="66" spans="1:13" s="85" customFormat="1" x14ac:dyDescent="0.3">
      <c r="A66" s="76">
        <v>43</v>
      </c>
      <c r="B66" s="79" t="s">
        <v>122</v>
      </c>
      <c r="C66" s="78" t="s">
        <v>123</v>
      </c>
      <c r="D66" s="80">
        <v>340</v>
      </c>
      <c r="E66" s="80">
        <v>365</v>
      </c>
      <c r="F66" s="80">
        <v>705</v>
      </c>
      <c r="G66" s="81" t="str">
        <f t="shared" si="0"/>
        <v>Pass</v>
      </c>
      <c r="H66" s="53"/>
      <c r="I66" s="53"/>
      <c r="J66" s="53"/>
      <c r="K66" s="60"/>
      <c r="L66" s="21"/>
      <c r="M66" s="21"/>
    </row>
    <row r="67" spans="1:13" s="85" customFormat="1" x14ac:dyDescent="0.3">
      <c r="A67" s="76">
        <v>44</v>
      </c>
      <c r="B67" s="79" t="s">
        <v>122</v>
      </c>
      <c r="C67" s="78" t="s">
        <v>124</v>
      </c>
      <c r="D67" s="80">
        <v>245</v>
      </c>
      <c r="E67" s="80">
        <v>305</v>
      </c>
      <c r="F67" s="80">
        <v>550</v>
      </c>
      <c r="G67" s="81" t="str">
        <f t="shared" si="0"/>
        <v>Pass</v>
      </c>
      <c r="H67" s="86"/>
      <c r="I67" s="86"/>
      <c r="J67" s="86"/>
      <c r="K67" s="55"/>
      <c r="L67" s="21"/>
      <c r="M67" s="21"/>
    </row>
    <row r="68" spans="1:13" s="85" customFormat="1" x14ac:dyDescent="0.3">
      <c r="A68" s="76">
        <v>45</v>
      </c>
      <c r="B68" s="79" t="s">
        <v>122</v>
      </c>
      <c r="C68" s="78" t="s">
        <v>125</v>
      </c>
      <c r="D68" s="80">
        <v>220</v>
      </c>
      <c r="E68" s="80">
        <v>240</v>
      </c>
      <c r="F68" s="80">
        <v>460</v>
      </c>
      <c r="G68" s="81" t="str">
        <f t="shared" si="0"/>
        <v xml:space="preserve"> </v>
      </c>
      <c r="H68" s="86"/>
      <c r="I68" s="86"/>
      <c r="J68" s="86"/>
      <c r="K68" s="60"/>
      <c r="L68" s="21"/>
      <c r="M68" s="21"/>
    </row>
    <row r="69" spans="1:13" s="85" customFormat="1" x14ac:dyDescent="0.3">
      <c r="A69" s="76">
        <v>46</v>
      </c>
      <c r="B69" s="79" t="s">
        <v>51</v>
      </c>
      <c r="C69" s="78" t="s">
        <v>65</v>
      </c>
      <c r="D69" s="80">
        <v>260</v>
      </c>
      <c r="E69" s="80">
        <v>225</v>
      </c>
      <c r="F69" s="80">
        <v>485</v>
      </c>
      <c r="G69" s="87" t="s">
        <v>126</v>
      </c>
      <c r="H69" s="52">
        <v>210</v>
      </c>
      <c r="I69" s="52">
        <v>245</v>
      </c>
      <c r="J69" s="52">
        <v>455</v>
      </c>
      <c r="K69" s="55"/>
      <c r="L69" s="21"/>
      <c r="M69" s="21"/>
    </row>
    <row r="70" spans="1:13" s="85" customFormat="1" x14ac:dyDescent="0.3">
      <c r="A70" s="76">
        <v>47</v>
      </c>
      <c r="B70" s="79" t="s">
        <v>51</v>
      </c>
      <c r="C70" s="78" t="s">
        <v>127</v>
      </c>
      <c r="D70" s="80">
        <v>325</v>
      </c>
      <c r="E70" s="80">
        <v>380</v>
      </c>
      <c r="F70" s="80">
        <v>705</v>
      </c>
      <c r="G70" s="81" t="str">
        <f t="shared" si="0"/>
        <v>Pass</v>
      </c>
      <c r="H70" s="62"/>
      <c r="I70" s="62"/>
      <c r="J70" s="62"/>
      <c r="K70" s="55"/>
      <c r="L70" s="21"/>
      <c r="M70" s="21"/>
    </row>
    <row r="71" spans="1:13" s="85" customFormat="1" x14ac:dyDescent="0.3">
      <c r="A71" s="76">
        <v>48</v>
      </c>
      <c r="B71" s="79" t="s">
        <v>51</v>
      </c>
      <c r="C71" s="78" t="s">
        <v>66</v>
      </c>
      <c r="D71" s="80">
        <v>340</v>
      </c>
      <c r="E71" s="80">
        <v>260</v>
      </c>
      <c r="F71" s="80">
        <v>600</v>
      </c>
      <c r="G71" s="81" t="str">
        <f t="shared" si="0"/>
        <v>Pass</v>
      </c>
      <c r="H71" s="53"/>
      <c r="I71" s="53"/>
      <c r="J71" s="53"/>
      <c r="K71" s="55"/>
      <c r="L71" s="21"/>
      <c r="M71" s="21"/>
    </row>
    <row r="72" spans="1:13" s="85" customFormat="1" x14ac:dyDescent="0.3">
      <c r="A72" s="76">
        <v>49</v>
      </c>
      <c r="B72" s="79" t="s">
        <v>51</v>
      </c>
      <c r="C72" s="78" t="s">
        <v>128</v>
      </c>
      <c r="D72" s="80">
        <v>185</v>
      </c>
      <c r="E72" s="80">
        <v>120</v>
      </c>
      <c r="F72" s="80">
        <v>305</v>
      </c>
      <c r="G72" s="81" t="str">
        <f t="shared" si="0"/>
        <v xml:space="preserve"> </v>
      </c>
      <c r="H72" s="86"/>
      <c r="I72" s="86"/>
      <c r="J72" s="86"/>
      <c r="K72" s="55"/>
      <c r="L72" s="21"/>
      <c r="M72" s="21"/>
    </row>
    <row r="73" spans="1:13" s="85" customFormat="1" x14ac:dyDescent="0.3">
      <c r="A73" s="76">
        <v>50</v>
      </c>
      <c r="B73" s="79" t="s">
        <v>51</v>
      </c>
      <c r="C73" s="78" t="s">
        <v>129</v>
      </c>
      <c r="D73" s="80">
        <v>340</v>
      </c>
      <c r="E73" s="80">
        <v>240</v>
      </c>
      <c r="F73" s="80">
        <v>580</v>
      </c>
      <c r="G73" s="81" t="str">
        <f t="shared" si="0"/>
        <v>Pass</v>
      </c>
      <c r="H73" s="86"/>
      <c r="I73" s="86"/>
      <c r="J73" s="86"/>
      <c r="K73" s="60"/>
      <c r="L73" s="21"/>
      <c r="M73" s="21"/>
    </row>
    <row r="74" spans="1:13" s="85" customFormat="1" x14ac:dyDescent="0.3">
      <c r="A74" s="76">
        <v>51</v>
      </c>
      <c r="B74" s="79" t="s">
        <v>51</v>
      </c>
      <c r="C74" s="78" t="s">
        <v>67</v>
      </c>
      <c r="D74" s="80">
        <v>305</v>
      </c>
      <c r="E74" s="80">
        <v>225</v>
      </c>
      <c r="F74" s="80">
        <v>530</v>
      </c>
      <c r="G74" s="81" t="str">
        <f t="shared" si="0"/>
        <v xml:space="preserve"> </v>
      </c>
      <c r="H74" s="86"/>
      <c r="I74" s="86"/>
      <c r="J74" s="86"/>
      <c r="K74" s="55"/>
      <c r="L74" s="21"/>
      <c r="M74" s="21"/>
    </row>
    <row r="75" spans="1:13" s="85" customFormat="1" x14ac:dyDescent="0.3">
      <c r="A75" s="76">
        <v>52</v>
      </c>
      <c r="B75" s="79" t="s">
        <v>51</v>
      </c>
      <c r="C75" s="78" t="s">
        <v>130</v>
      </c>
      <c r="D75" s="80">
        <v>385</v>
      </c>
      <c r="E75" s="80">
        <v>265</v>
      </c>
      <c r="F75" s="80">
        <v>650</v>
      </c>
      <c r="G75" s="81" t="str">
        <f t="shared" si="0"/>
        <v>Pass</v>
      </c>
      <c r="H75" s="53"/>
      <c r="I75" s="53"/>
      <c r="J75" s="53"/>
      <c r="K75" s="59"/>
      <c r="L75" s="21"/>
      <c r="M75" s="21"/>
    </row>
    <row r="76" spans="1:13" s="85" customFormat="1" x14ac:dyDescent="0.3">
      <c r="A76" s="76">
        <v>53</v>
      </c>
      <c r="B76" s="79" t="s">
        <v>51</v>
      </c>
      <c r="C76" s="78" t="s">
        <v>68</v>
      </c>
      <c r="D76" s="80">
        <v>240</v>
      </c>
      <c r="E76" s="80">
        <v>280</v>
      </c>
      <c r="F76" s="80">
        <v>520</v>
      </c>
      <c r="G76" s="87" t="s">
        <v>126</v>
      </c>
      <c r="H76" s="52">
        <v>245</v>
      </c>
      <c r="I76" s="52">
        <v>185</v>
      </c>
      <c r="J76" s="52">
        <v>430</v>
      </c>
      <c r="K76" s="55"/>
      <c r="L76" s="21"/>
      <c r="M76" s="21"/>
    </row>
    <row r="77" spans="1:13" s="85" customFormat="1" x14ac:dyDescent="0.3">
      <c r="A77" s="76">
        <v>54</v>
      </c>
      <c r="B77" s="79" t="s">
        <v>51</v>
      </c>
      <c r="C77" s="78" t="s">
        <v>131</v>
      </c>
      <c r="D77" s="80">
        <v>365</v>
      </c>
      <c r="E77" s="80">
        <v>240</v>
      </c>
      <c r="F77" s="80">
        <v>605</v>
      </c>
      <c r="G77" s="81" t="str">
        <f t="shared" si="0"/>
        <v>Pass</v>
      </c>
      <c r="H77" s="86"/>
      <c r="I77" s="86"/>
      <c r="J77" s="86"/>
      <c r="K77" s="60"/>
      <c r="L77" s="21"/>
      <c r="M77" s="21"/>
    </row>
    <row r="78" spans="1:13" s="85" customFormat="1" x14ac:dyDescent="0.3">
      <c r="A78" s="76">
        <v>55</v>
      </c>
      <c r="B78" s="79" t="s">
        <v>51</v>
      </c>
      <c r="C78" s="78" t="s">
        <v>69</v>
      </c>
      <c r="D78" s="80">
        <v>265</v>
      </c>
      <c r="E78" s="80">
        <v>325</v>
      </c>
      <c r="F78" s="80">
        <v>590</v>
      </c>
      <c r="G78" s="81" t="str">
        <f t="shared" si="0"/>
        <v>Pass</v>
      </c>
      <c r="H78" s="53"/>
      <c r="I78" s="53"/>
      <c r="J78" s="53"/>
      <c r="K78" s="55"/>
      <c r="L78" s="21"/>
      <c r="M78" s="21"/>
    </row>
    <row r="79" spans="1:13" s="85" customFormat="1" x14ac:dyDescent="0.3">
      <c r="A79" s="76">
        <v>56</v>
      </c>
      <c r="B79" s="79" t="s">
        <v>51</v>
      </c>
      <c r="C79" s="78" t="s">
        <v>132</v>
      </c>
      <c r="D79" s="80">
        <v>445</v>
      </c>
      <c r="E79" s="80">
        <v>385</v>
      </c>
      <c r="F79" s="80">
        <v>830</v>
      </c>
      <c r="G79" s="81" t="str">
        <f t="shared" si="0"/>
        <v>Pass</v>
      </c>
      <c r="H79" s="53"/>
      <c r="I79" s="53"/>
      <c r="J79" s="53"/>
      <c r="K79" s="59"/>
      <c r="L79" s="21"/>
      <c r="M79" s="21"/>
    </row>
    <row r="80" spans="1:13" s="85" customFormat="1" x14ac:dyDescent="0.3">
      <c r="A80" s="76">
        <v>57</v>
      </c>
      <c r="B80" s="79" t="s">
        <v>51</v>
      </c>
      <c r="C80" s="78" t="s">
        <v>70</v>
      </c>
      <c r="D80" s="80">
        <v>345</v>
      </c>
      <c r="E80" s="80">
        <v>185</v>
      </c>
      <c r="F80" s="80">
        <v>530</v>
      </c>
      <c r="G80" s="87" t="s">
        <v>126</v>
      </c>
      <c r="H80" s="52">
        <v>305</v>
      </c>
      <c r="I80" s="52">
        <v>240</v>
      </c>
      <c r="J80" s="52">
        <v>545</v>
      </c>
      <c r="K80" s="59"/>
      <c r="L80" s="21"/>
      <c r="M80" s="21"/>
    </row>
    <row r="81" spans="1:13" s="85" customFormat="1" x14ac:dyDescent="0.3">
      <c r="A81" s="76">
        <v>58</v>
      </c>
      <c r="B81" s="79" t="s">
        <v>51</v>
      </c>
      <c r="C81" s="78" t="s">
        <v>71</v>
      </c>
      <c r="D81" s="80">
        <v>200</v>
      </c>
      <c r="E81" s="80">
        <v>265</v>
      </c>
      <c r="F81" s="80">
        <v>465</v>
      </c>
      <c r="G81" s="81" t="str">
        <f t="shared" si="0"/>
        <v xml:space="preserve"> </v>
      </c>
      <c r="H81" s="86"/>
      <c r="I81" s="86"/>
      <c r="J81" s="86"/>
      <c r="K81" s="55"/>
      <c r="L81" s="21"/>
      <c r="M81" s="21"/>
    </row>
    <row r="82" spans="1:13" s="85" customFormat="1" x14ac:dyDescent="0.3">
      <c r="A82" s="76">
        <v>59</v>
      </c>
      <c r="B82" s="79" t="s">
        <v>51</v>
      </c>
      <c r="C82" s="78" t="s">
        <v>133</v>
      </c>
      <c r="D82" s="80">
        <v>445</v>
      </c>
      <c r="E82" s="80">
        <v>325</v>
      </c>
      <c r="F82" s="80">
        <v>770</v>
      </c>
      <c r="G82" s="81" t="str">
        <f t="shared" si="0"/>
        <v>Pass</v>
      </c>
      <c r="H82" s="53"/>
      <c r="I82" s="53"/>
      <c r="J82" s="53"/>
      <c r="K82" s="59"/>
      <c r="L82" s="21"/>
      <c r="M82" s="21"/>
    </row>
    <row r="83" spans="1:13" s="85" customFormat="1" x14ac:dyDescent="0.3">
      <c r="A83" s="76">
        <v>60</v>
      </c>
      <c r="B83" s="79" t="s">
        <v>51</v>
      </c>
      <c r="C83" s="78" t="s">
        <v>134</v>
      </c>
      <c r="D83" s="80">
        <v>225</v>
      </c>
      <c r="E83" s="80">
        <v>145</v>
      </c>
      <c r="F83" s="80">
        <v>370</v>
      </c>
      <c r="G83" s="81" t="str">
        <f t="shared" si="0"/>
        <v xml:space="preserve"> </v>
      </c>
      <c r="H83" s="53"/>
      <c r="I83" s="53"/>
      <c r="J83" s="53"/>
      <c r="K83" s="55"/>
      <c r="L83" s="21"/>
      <c r="M83" s="21"/>
    </row>
    <row r="84" spans="1:13" s="85" customFormat="1" x14ac:dyDescent="0.3">
      <c r="A84" s="76">
        <v>61</v>
      </c>
      <c r="B84" s="79" t="s">
        <v>51</v>
      </c>
      <c r="C84" s="78" t="s">
        <v>135</v>
      </c>
      <c r="D84" s="80">
        <v>285</v>
      </c>
      <c r="E84" s="80">
        <v>340</v>
      </c>
      <c r="F84" s="80">
        <v>625</v>
      </c>
      <c r="G84" s="81" t="str">
        <f t="shared" si="0"/>
        <v>Pass</v>
      </c>
      <c r="H84" s="53"/>
      <c r="I84" s="53"/>
      <c r="J84" s="53"/>
      <c r="K84" s="55"/>
      <c r="L84" s="21"/>
      <c r="M84" s="21"/>
    </row>
    <row r="85" spans="1:13" s="85" customFormat="1" x14ac:dyDescent="0.3">
      <c r="A85" s="76">
        <v>62</v>
      </c>
      <c r="B85" s="79" t="s">
        <v>23</v>
      </c>
      <c r="C85" s="78" t="s">
        <v>136</v>
      </c>
      <c r="D85" s="80">
        <v>185</v>
      </c>
      <c r="E85" s="80">
        <v>185</v>
      </c>
      <c r="F85" s="80">
        <v>370</v>
      </c>
      <c r="G85" s="81" t="str">
        <f t="shared" si="0"/>
        <v xml:space="preserve"> </v>
      </c>
      <c r="H85" s="53"/>
      <c r="I85" s="53"/>
      <c r="J85" s="53"/>
      <c r="K85" s="55"/>
      <c r="L85" s="21"/>
      <c r="M85" s="21"/>
    </row>
    <row r="86" spans="1:13" s="85" customFormat="1" x14ac:dyDescent="0.3">
      <c r="A86" s="76">
        <v>63</v>
      </c>
      <c r="B86" s="79" t="s">
        <v>23</v>
      </c>
      <c r="C86" s="78" t="s">
        <v>137</v>
      </c>
      <c r="D86" s="80">
        <v>300</v>
      </c>
      <c r="E86" s="80">
        <v>285</v>
      </c>
      <c r="F86" s="80">
        <v>585</v>
      </c>
      <c r="G86" s="81" t="str">
        <f t="shared" si="0"/>
        <v>Pass</v>
      </c>
      <c r="H86" s="53"/>
      <c r="I86" s="53"/>
      <c r="J86" s="53"/>
      <c r="K86" s="55"/>
      <c r="L86" s="21"/>
      <c r="M86" s="21"/>
    </row>
    <row r="87" spans="1:13" s="85" customFormat="1" x14ac:dyDescent="0.3">
      <c r="A87" s="76">
        <v>64</v>
      </c>
      <c r="B87" s="79" t="s">
        <v>24</v>
      </c>
      <c r="C87" s="78" t="s">
        <v>52</v>
      </c>
      <c r="D87" s="80">
        <v>280</v>
      </c>
      <c r="E87" s="80">
        <v>245</v>
      </c>
      <c r="F87" s="80">
        <v>525</v>
      </c>
      <c r="G87" s="81" t="str">
        <f t="shared" si="0"/>
        <v xml:space="preserve"> </v>
      </c>
      <c r="H87" s="53"/>
      <c r="I87" s="53"/>
      <c r="J87" s="53"/>
      <c r="K87" s="55"/>
      <c r="L87" s="21"/>
      <c r="M87" s="21"/>
    </row>
    <row r="88" spans="1:13" s="85" customFormat="1" x14ac:dyDescent="0.3">
      <c r="A88" s="76">
        <v>65</v>
      </c>
      <c r="B88" s="79" t="s">
        <v>24</v>
      </c>
      <c r="C88" s="78" t="s">
        <v>138</v>
      </c>
      <c r="D88" s="80">
        <v>265</v>
      </c>
      <c r="E88" s="80">
        <v>225</v>
      </c>
      <c r="F88" s="80">
        <v>490</v>
      </c>
      <c r="G88" s="81" t="str">
        <f t="shared" ref="G88:G148" si="1">IF(F88&gt;=550,"Pass"," ")</f>
        <v xml:space="preserve"> </v>
      </c>
      <c r="H88" s="53"/>
      <c r="I88" s="53"/>
      <c r="J88" s="53"/>
      <c r="K88" s="55"/>
      <c r="L88" s="21"/>
      <c r="M88" s="21"/>
    </row>
    <row r="89" spans="1:13" s="85" customFormat="1" x14ac:dyDescent="0.3">
      <c r="A89" s="76">
        <v>66</v>
      </c>
      <c r="B89" s="79" t="s">
        <v>24</v>
      </c>
      <c r="C89" s="78" t="s">
        <v>73</v>
      </c>
      <c r="D89" s="80">
        <v>320</v>
      </c>
      <c r="E89" s="80">
        <v>300</v>
      </c>
      <c r="F89" s="80">
        <v>620</v>
      </c>
      <c r="G89" s="81" t="str">
        <f t="shared" si="1"/>
        <v>Pass</v>
      </c>
      <c r="H89" s="53"/>
      <c r="I89" s="53"/>
      <c r="J89" s="53"/>
      <c r="K89" s="55"/>
      <c r="L89" s="21"/>
      <c r="M89" s="21"/>
    </row>
    <row r="90" spans="1:13" s="85" customFormat="1" x14ac:dyDescent="0.3">
      <c r="A90" s="76">
        <v>67</v>
      </c>
      <c r="B90" s="79" t="s">
        <v>24</v>
      </c>
      <c r="C90" s="78" t="s">
        <v>139</v>
      </c>
      <c r="D90" s="80">
        <v>410</v>
      </c>
      <c r="E90" s="80">
        <v>385</v>
      </c>
      <c r="F90" s="80">
        <v>795</v>
      </c>
      <c r="G90" s="81" t="str">
        <f t="shared" si="1"/>
        <v>Pass</v>
      </c>
      <c r="H90" s="53"/>
      <c r="I90" s="53"/>
      <c r="J90" s="53"/>
      <c r="K90" s="55"/>
      <c r="L90" s="21"/>
      <c r="M90" s="21"/>
    </row>
    <row r="91" spans="1:13" s="85" customFormat="1" x14ac:dyDescent="0.3">
      <c r="A91" s="76">
        <v>68</v>
      </c>
      <c r="B91" s="79" t="s">
        <v>140</v>
      </c>
      <c r="C91" s="78" t="s">
        <v>141</v>
      </c>
      <c r="D91" s="80">
        <v>325</v>
      </c>
      <c r="E91" s="80">
        <v>265</v>
      </c>
      <c r="F91" s="80">
        <v>590</v>
      </c>
      <c r="G91" s="81" t="str">
        <f t="shared" si="1"/>
        <v>Pass</v>
      </c>
      <c r="H91" s="53"/>
      <c r="I91" s="53"/>
      <c r="J91" s="53"/>
      <c r="K91" s="55"/>
      <c r="L91" s="21"/>
      <c r="M91" s="21"/>
    </row>
    <row r="92" spans="1:13" s="85" customFormat="1" x14ac:dyDescent="0.3">
      <c r="A92" s="76">
        <v>69</v>
      </c>
      <c r="B92" s="79" t="s">
        <v>140</v>
      </c>
      <c r="C92" s="78" t="s">
        <v>142</v>
      </c>
      <c r="D92" s="80">
        <v>285</v>
      </c>
      <c r="E92" s="80">
        <v>305</v>
      </c>
      <c r="F92" s="80">
        <v>590</v>
      </c>
      <c r="G92" s="81" t="str">
        <f t="shared" si="1"/>
        <v>Pass</v>
      </c>
      <c r="H92" s="53"/>
      <c r="I92" s="53"/>
      <c r="J92" s="53"/>
      <c r="K92" s="55"/>
      <c r="L92" s="21"/>
      <c r="M92" s="21"/>
    </row>
    <row r="93" spans="1:13" s="85" customFormat="1" x14ac:dyDescent="0.3">
      <c r="A93" s="76">
        <v>70</v>
      </c>
      <c r="B93" s="79" t="s">
        <v>19</v>
      </c>
      <c r="C93" s="78" t="s">
        <v>143</v>
      </c>
      <c r="D93" s="80">
        <v>225</v>
      </c>
      <c r="E93" s="80">
        <v>160</v>
      </c>
      <c r="F93" s="80">
        <v>385</v>
      </c>
      <c r="G93" s="81" t="str">
        <f t="shared" si="1"/>
        <v xml:space="preserve"> </v>
      </c>
      <c r="H93" s="86"/>
      <c r="I93" s="86"/>
      <c r="J93" s="86"/>
      <c r="K93" s="59"/>
      <c r="L93" s="21"/>
      <c r="M93" s="21"/>
    </row>
    <row r="94" spans="1:13" s="85" customFormat="1" x14ac:dyDescent="0.3">
      <c r="A94" s="76">
        <v>71</v>
      </c>
      <c r="B94" s="79" t="s">
        <v>19</v>
      </c>
      <c r="C94" s="78" t="s">
        <v>144</v>
      </c>
      <c r="D94" s="80">
        <v>320</v>
      </c>
      <c r="E94" s="80">
        <v>210</v>
      </c>
      <c r="F94" s="80">
        <v>530</v>
      </c>
      <c r="G94" s="81" t="str">
        <f t="shared" si="1"/>
        <v xml:space="preserve"> </v>
      </c>
      <c r="H94" s="53"/>
      <c r="I94" s="53"/>
      <c r="J94" s="53"/>
      <c r="K94" s="55"/>
      <c r="L94" s="21"/>
      <c r="M94" s="21"/>
    </row>
    <row r="95" spans="1:13" s="85" customFormat="1" x14ac:dyDescent="0.3">
      <c r="A95" s="76">
        <v>72</v>
      </c>
      <c r="B95" s="79" t="s">
        <v>19</v>
      </c>
      <c r="C95" s="78" t="s">
        <v>145</v>
      </c>
      <c r="D95" s="80">
        <v>285</v>
      </c>
      <c r="E95" s="80">
        <v>285</v>
      </c>
      <c r="F95" s="80">
        <v>570</v>
      </c>
      <c r="G95" s="81" t="str">
        <f t="shared" si="1"/>
        <v>Pass</v>
      </c>
      <c r="H95" s="63"/>
      <c r="I95" s="63"/>
      <c r="J95" s="63"/>
      <c r="K95" s="56"/>
      <c r="L95" s="83"/>
      <c r="M95" s="84"/>
    </row>
    <row r="96" spans="1:13" s="85" customFormat="1" x14ac:dyDescent="0.3">
      <c r="A96" s="76">
        <v>73</v>
      </c>
      <c r="B96" s="79" t="s">
        <v>19</v>
      </c>
      <c r="C96" s="78" t="s">
        <v>146</v>
      </c>
      <c r="D96" s="80">
        <v>225</v>
      </c>
      <c r="E96" s="80">
        <v>200</v>
      </c>
      <c r="F96" s="80">
        <v>425</v>
      </c>
      <c r="G96" s="81" t="str">
        <f t="shared" si="1"/>
        <v xml:space="preserve"> </v>
      </c>
      <c r="H96" s="63"/>
      <c r="I96" s="63"/>
      <c r="J96" s="63"/>
      <c r="K96" s="56"/>
      <c r="L96" s="83"/>
      <c r="M96" s="84"/>
    </row>
    <row r="97" spans="1:13" s="85" customFormat="1" x14ac:dyDescent="0.3">
      <c r="A97" s="76">
        <v>74</v>
      </c>
      <c r="B97" s="79" t="s">
        <v>28</v>
      </c>
      <c r="C97" s="78" t="s">
        <v>147</v>
      </c>
      <c r="D97" s="80">
        <v>305</v>
      </c>
      <c r="E97" s="80">
        <v>360</v>
      </c>
      <c r="F97" s="80">
        <v>665</v>
      </c>
      <c r="G97" s="81" t="str">
        <f t="shared" si="1"/>
        <v>Pass</v>
      </c>
      <c r="H97" s="63"/>
      <c r="I97" s="63"/>
      <c r="J97" s="63"/>
      <c r="K97" s="56"/>
      <c r="L97" s="83"/>
      <c r="M97" s="84"/>
    </row>
    <row r="98" spans="1:13" s="85" customFormat="1" x14ac:dyDescent="0.3">
      <c r="A98" s="76">
        <v>75</v>
      </c>
      <c r="B98" s="79" t="s">
        <v>28</v>
      </c>
      <c r="C98" s="78" t="s">
        <v>148</v>
      </c>
      <c r="D98" s="80">
        <v>340</v>
      </c>
      <c r="E98" s="80">
        <v>305</v>
      </c>
      <c r="F98" s="80">
        <v>645</v>
      </c>
      <c r="G98" s="81" t="str">
        <f t="shared" si="1"/>
        <v>Pass</v>
      </c>
      <c r="H98" s="63"/>
      <c r="I98" s="63"/>
      <c r="J98" s="63"/>
      <c r="K98" s="56"/>
      <c r="L98" s="83"/>
      <c r="M98" s="84"/>
    </row>
    <row r="99" spans="1:13" s="85" customFormat="1" x14ac:dyDescent="0.3">
      <c r="A99" s="76">
        <v>76</v>
      </c>
      <c r="B99" s="79" t="s">
        <v>28</v>
      </c>
      <c r="C99" s="78" t="s">
        <v>149</v>
      </c>
      <c r="D99" s="80">
        <v>245</v>
      </c>
      <c r="E99" s="80">
        <v>245</v>
      </c>
      <c r="F99" s="80">
        <v>490</v>
      </c>
      <c r="G99" s="81" t="str">
        <f t="shared" si="1"/>
        <v xml:space="preserve"> </v>
      </c>
      <c r="H99" s="63"/>
      <c r="I99" s="63"/>
      <c r="J99" s="63"/>
      <c r="K99" s="56"/>
      <c r="L99" s="83"/>
      <c r="M99" s="84"/>
    </row>
    <row r="100" spans="1:13" s="85" customFormat="1" x14ac:dyDescent="0.3">
      <c r="A100" s="76">
        <v>77</v>
      </c>
      <c r="B100" s="79" t="s">
        <v>28</v>
      </c>
      <c r="C100" s="78" t="s">
        <v>150</v>
      </c>
      <c r="D100" s="80">
        <v>280</v>
      </c>
      <c r="E100" s="80">
        <v>325</v>
      </c>
      <c r="F100" s="80">
        <v>605</v>
      </c>
      <c r="G100" s="81" t="str">
        <f t="shared" si="1"/>
        <v>Pass</v>
      </c>
      <c r="H100" s="63"/>
      <c r="I100" s="63"/>
      <c r="J100" s="63"/>
      <c r="K100" s="56"/>
      <c r="L100" s="83"/>
      <c r="M100" s="84"/>
    </row>
    <row r="101" spans="1:13" s="85" customFormat="1" x14ac:dyDescent="0.3">
      <c r="A101" s="76">
        <v>78</v>
      </c>
      <c r="B101" s="79" t="s">
        <v>28</v>
      </c>
      <c r="C101" s="78" t="s">
        <v>151</v>
      </c>
      <c r="D101" s="80">
        <v>300</v>
      </c>
      <c r="E101" s="80">
        <v>280</v>
      </c>
      <c r="F101" s="80">
        <v>580</v>
      </c>
      <c r="G101" s="81" t="str">
        <f t="shared" si="1"/>
        <v>Pass</v>
      </c>
      <c r="H101" s="63"/>
      <c r="I101" s="63"/>
      <c r="J101" s="63"/>
      <c r="K101" s="56"/>
      <c r="L101" s="83"/>
      <c r="M101" s="84"/>
    </row>
    <row r="102" spans="1:13" s="85" customFormat="1" x14ac:dyDescent="0.3">
      <c r="A102" s="76">
        <v>79</v>
      </c>
      <c r="B102" s="79" t="s">
        <v>74</v>
      </c>
      <c r="C102" s="78" t="s">
        <v>152</v>
      </c>
      <c r="D102" s="80">
        <v>280</v>
      </c>
      <c r="E102" s="80">
        <v>210</v>
      </c>
      <c r="F102" s="80">
        <v>490</v>
      </c>
      <c r="G102" s="81" t="str">
        <f t="shared" si="1"/>
        <v xml:space="preserve"> </v>
      </c>
      <c r="H102" s="63"/>
      <c r="I102" s="63"/>
      <c r="J102" s="63"/>
      <c r="K102" s="56"/>
      <c r="L102" s="83"/>
      <c r="M102" s="84"/>
    </row>
    <row r="103" spans="1:13" s="85" customFormat="1" x14ac:dyDescent="0.3">
      <c r="A103" s="76">
        <v>80</v>
      </c>
      <c r="B103" s="79" t="s">
        <v>74</v>
      </c>
      <c r="C103" s="78" t="s">
        <v>153</v>
      </c>
      <c r="D103" s="80">
        <v>365</v>
      </c>
      <c r="E103" s="80">
        <v>400</v>
      </c>
      <c r="F103" s="80">
        <v>765</v>
      </c>
      <c r="G103" s="81" t="str">
        <f t="shared" si="1"/>
        <v>Pass</v>
      </c>
      <c r="H103" s="53"/>
      <c r="I103" s="53"/>
      <c r="J103" s="53"/>
      <c r="K103" s="56"/>
      <c r="L103" s="83"/>
      <c r="M103" s="84"/>
    </row>
    <row r="104" spans="1:13" s="85" customFormat="1" x14ac:dyDescent="0.3">
      <c r="A104" s="76">
        <v>81</v>
      </c>
      <c r="B104" s="79" t="s">
        <v>74</v>
      </c>
      <c r="C104" s="78" t="s">
        <v>154</v>
      </c>
      <c r="D104" s="80">
        <v>400</v>
      </c>
      <c r="E104" s="80">
        <v>365</v>
      </c>
      <c r="F104" s="80">
        <v>765</v>
      </c>
      <c r="G104" s="81" t="str">
        <f t="shared" si="1"/>
        <v>Pass</v>
      </c>
      <c r="H104" s="53"/>
      <c r="I104" s="53"/>
      <c r="J104" s="53"/>
      <c r="K104" s="56"/>
      <c r="L104" s="83"/>
      <c r="M104" s="84"/>
    </row>
    <row r="105" spans="1:13" s="85" customFormat="1" x14ac:dyDescent="0.3">
      <c r="A105" s="76">
        <v>82</v>
      </c>
      <c r="B105" s="79" t="s">
        <v>53</v>
      </c>
      <c r="C105" s="78" t="s">
        <v>155</v>
      </c>
      <c r="D105" s="80">
        <v>280</v>
      </c>
      <c r="E105" s="80">
        <v>320</v>
      </c>
      <c r="F105" s="80">
        <v>600</v>
      </c>
      <c r="G105" s="81" t="str">
        <f t="shared" si="1"/>
        <v>Pass</v>
      </c>
      <c r="H105" s="53"/>
      <c r="I105" s="53"/>
      <c r="J105" s="53"/>
      <c r="K105" s="56"/>
      <c r="L105" s="83"/>
      <c r="M105" s="84"/>
    </row>
    <row r="106" spans="1:13" s="85" customFormat="1" x14ac:dyDescent="0.3">
      <c r="A106" s="76">
        <v>83</v>
      </c>
      <c r="B106" s="79" t="s">
        <v>53</v>
      </c>
      <c r="C106" s="78" t="s">
        <v>156</v>
      </c>
      <c r="D106" s="80">
        <v>300</v>
      </c>
      <c r="E106" s="80">
        <v>225</v>
      </c>
      <c r="F106" s="80">
        <v>525</v>
      </c>
      <c r="G106" s="81" t="str">
        <f t="shared" si="1"/>
        <v xml:space="preserve"> </v>
      </c>
      <c r="H106" s="53"/>
      <c r="I106" s="53"/>
      <c r="J106" s="53"/>
      <c r="K106" s="56"/>
      <c r="L106" s="83"/>
      <c r="M106" s="84"/>
    </row>
    <row r="107" spans="1:13" s="85" customFormat="1" x14ac:dyDescent="0.3">
      <c r="A107" s="76">
        <v>84</v>
      </c>
      <c r="B107" s="79" t="s">
        <v>30</v>
      </c>
      <c r="C107" s="78" t="s">
        <v>157</v>
      </c>
      <c r="D107" s="80">
        <v>265</v>
      </c>
      <c r="E107" s="80">
        <v>280</v>
      </c>
      <c r="F107" s="80">
        <v>545</v>
      </c>
      <c r="G107" s="81" t="str">
        <f t="shared" si="1"/>
        <v xml:space="preserve"> </v>
      </c>
      <c r="H107" s="63"/>
      <c r="I107" s="63"/>
      <c r="J107" s="63"/>
      <c r="K107" s="56"/>
      <c r="L107" s="83"/>
      <c r="M107" s="84"/>
    </row>
    <row r="108" spans="1:13" s="85" customFormat="1" x14ac:dyDescent="0.3">
      <c r="A108" s="76">
        <v>85</v>
      </c>
      <c r="B108" s="79" t="s">
        <v>30</v>
      </c>
      <c r="C108" s="78" t="s">
        <v>158</v>
      </c>
      <c r="D108" s="80">
        <v>300</v>
      </c>
      <c r="E108" s="80">
        <v>265</v>
      </c>
      <c r="F108" s="80">
        <v>565</v>
      </c>
      <c r="G108" s="81" t="str">
        <f t="shared" si="1"/>
        <v>Pass</v>
      </c>
      <c r="H108" s="63"/>
      <c r="I108" s="63"/>
      <c r="J108" s="63"/>
      <c r="K108" s="56"/>
      <c r="L108" s="83"/>
      <c r="M108" s="84"/>
    </row>
    <row r="109" spans="1:13" s="85" customFormat="1" x14ac:dyDescent="0.3">
      <c r="A109" s="76">
        <v>86</v>
      </c>
      <c r="B109" s="79" t="s">
        <v>30</v>
      </c>
      <c r="C109" s="78" t="s">
        <v>31</v>
      </c>
      <c r="D109" s="80">
        <v>305</v>
      </c>
      <c r="E109" s="80">
        <v>185</v>
      </c>
      <c r="F109" s="80">
        <v>490</v>
      </c>
      <c r="G109" s="81" t="str">
        <f t="shared" si="1"/>
        <v xml:space="preserve"> </v>
      </c>
      <c r="H109" s="63"/>
      <c r="I109" s="63"/>
      <c r="J109" s="63"/>
      <c r="K109" s="56"/>
      <c r="L109" s="83"/>
      <c r="M109" s="84"/>
    </row>
    <row r="110" spans="1:13" s="85" customFormat="1" x14ac:dyDescent="0.3">
      <c r="A110" s="76">
        <v>87</v>
      </c>
      <c r="B110" s="79" t="s">
        <v>30</v>
      </c>
      <c r="C110" s="78" t="s">
        <v>159</v>
      </c>
      <c r="D110" s="80">
        <v>265</v>
      </c>
      <c r="E110" s="80">
        <v>265</v>
      </c>
      <c r="F110" s="80">
        <v>530</v>
      </c>
      <c r="G110" s="81" t="str">
        <f t="shared" si="1"/>
        <v xml:space="preserve"> </v>
      </c>
      <c r="H110" s="63"/>
      <c r="I110" s="63"/>
      <c r="J110" s="63"/>
      <c r="K110" s="56"/>
      <c r="L110" s="83"/>
      <c r="M110" s="84"/>
    </row>
    <row r="111" spans="1:13" s="85" customFormat="1" x14ac:dyDescent="0.3">
      <c r="A111" s="76">
        <v>88</v>
      </c>
      <c r="B111" s="79" t="s">
        <v>30</v>
      </c>
      <c r="C111" s="78" t="s">
        <v>54</v>
      </c>
      <c r="D111" s="80">
        <v>240</v>
      </c>
      <c r="E111" s="80">
        <v>160</v>
      </c>
      <c r="F111" s="80">
        <v>400</v>
      </c>
      <c r="G111" s="81" t="str">
        <f t="shared" si="1"/>
        <v xml:space="preserve"> </v>
      </c>
      <c r="H111" s="63"/>
      <c r="I111" s="63"/>
      <c r="J111" s="63"/>
      <c r="K111" s="56"/>
      <c r="L111" s="83"/>
      <c r="M111" s="84"/>
    </row>
    <row r="112" spans="1:13" s="85" customFormat="1" x14ac:dyDescent="0.3">
      <c r="A112" s="76">
        <v>89</v>
      </c>
      <c r="B112" s="79" t="s">
        <v>30</v>
      </c>
      <c r="C112" s="78" t="s">
        <v>56</v>
      </c>
      <c r="D112" s="80">
        <v>180</v>
      </c>
      <c r="E112" s="80">
        <v>145</v>
      </c>
      <c r="F112" s="80">
        <v>325</v>
      </c>
      <c r="G112" s="81" t="str">
        <f t="shared" si="1"/>
        <v xml:space="preserve"> </v>
      </c>
      <c r="H112" s="63"/>
      <c r="I112" s="63"/>
      <c r="J112" s="63"/>
      <c r="K112" s="56"/>
      <c r="L112" s="83"/>
      <c r="M112" s="84"/>
    </row>
    <row r="113" spans="1:13" s="85" customFormat="1" x14ac:dyDescent="0.3">
      <c r="A113" s="76">
        <v>90</v>
      </c>
      <c r="B113" s="79" t="s">
        <v>30</v>
      </c>
      <c r="C113" s="78" t="s">
        <v>160</v>
      </c>
      <c r="D113" s="80">
        <v>260</v>
      </c>
      <c r="E113" s="80">
        <v>210</v>
      </c>
      <c r="F113" s="80">
        <v>470</v>
      </c>
      <c r="G113" s="81" t="str">
        <f t="shared" si="1"/>
        <v xml:space="preserve"> </v>
      </c>
      <c r="H113" s="63"/>
      <c r="I113" s="63"/>
      <c r="J113" s="63"/>
      <c r="K113" s="56"/>
      <c r="L113" s="83"/>
      <c r="M113" s="84"/>
    </row>
    <row r="114" spans="1:13" s="85" customFormat="1" x14ac:dyDescent="0.3">
      <c r="A114" s="76">
        <v>91</v>
      </c>
      <c r="B114" s="79" t="s">
        <v>161</v>
      </c>
      <c r="C114" s="78" t="s">
        <v>162</v>
      </c>
      <c r="D114" s="80">
        <v>360</v>
      </c>
      <c r="E114" s="80">
        <v>305</v>
      </c>
      <c r="F114" s="80">
        <v>665</v>
      </c>
      <c r="G114" s="81" t="str">
        <f t="shared" si="1"/>
        <v>Pass</v>
      </c>
      <c r="H114" s="63"/>
      <c r="I114" s="63"/>
      <c r="J114" s="63"/>
      <c r="K114" s="56"/>
      <c r="L114" s="83"/>
      <c r="M114" s="84"/>
    </row>
    <row r="115" spans="1:13" s="85" customFormat="1" x14ac:dyDescent="0.3">
      <c r="A115" s="76">
        <v>92</v>
      </c>
      <c r="B115" s="79" t="s">
        <v>161</v>
      </c>
      <c r="C115" s="78" t="s">
        <v>163</v>
      </c>
      <c r="D115" s="80">
        <v>380</v>
      </c>
      <c r="E115" s="80">
        <v>365</v>
      </c>
      <c r="F115" s="80">
        <v>745</v>
      </c>
      <c r="G115" s="81" t="str">
        <f t="shared" si="1"/>
        <v>Pass</v>
      </c>
      <c r="H115" s="63"/>
      <c r="I115" s="63"/>
      <c r="J115" s="63"/>
      <c r="K115" s="56"/>
      <c r="L115" s="83"/>
      <c r="M115" s="84"/>
    </row>
    <row r="116" spans="1:13" s="85" customFormat="1" x14ac:dyDescent="0.3">
      <c r="A116" s="76">
        <v>93</v>
      </c>
      <c r="B116" s="79" t="s">
        <v>161</v>
      </c>
      <c r="C116" s="78" t="s">
        <v>164</v>
      </c>
      <c r="D116" s="80">
        <v>410</v>
      </c>
      <c r="E116" s="80">
        <v>345</v>
      </c>
      <c r="F116" s="80">
        <v>755</v>
      </c>
      <c r="G116" s="81" t="str">
        <f t="shared" si="1"/>
        <v>Pass</v>
      </c>
      <c r="H116" s="86"/>
      <c r="I116" s="86"/>
      <c r="J116" s="86"/>
      <c r="K116" s="56"/>
      <c r="L116" s="83"/>
      <c r="M116" s="84"/>
    </row>
    <row r="117" spans="1:13" s="85" customFormat="1" x14ac:dyDescent="0.3">
      <c r="A117" s="76">
        <v>94</v>
      </c>
      <c r="B117" s="79" t="s">
        <v>161</v>
      </c>
      <c r="C117" s="78" t="s">
        <v>165</v>
      </c>
      <c r="D117" s="80">
        <v>340</v>
      </c>
      <c r="E117" s="80">
        <v>360</v>
      </c>
      <c r="F117" s="80">
        <v>700</v>
      </c>
      <c r="G117" s="81" t="str">
        <f t="shared" si="1"/>
        <v>Pass</v>
      </c>
      <c r="H117" s="63"/>
      <c r="I117" s="63"/>
      <c r="J117" s="63"/>
      <c r="K117" s="56"/>
      <c r="L117" s="83"/>
      <c r="M117" s="84"/>
    </row>
    <row r="118" spans="1:13" s="85" customFormat="1" x14ac:dyDescent="0.3">
      <c r="A118" s="76">
        <v>95</v>
      </c>
      <c r="B118" s="79" t="s">
        <v>25</v>
      </c>
      <c r="C118" s="78" t="s">
        <v>166</v>
      </c>
      <c r="D118" s="80">
        <v>220</v>
      </c>
      <c r="E118" s="80">
        <v>285</v>
      </c>
      <c r="F118" s="80">
        <v>505</v>
      </c>
      <c r="G118" s="81" t="str">
        <f t="shared" si="1"/>
        <v xml:space="preserve"> </v>
      </c>
      <c r="H118" s="63"/>
      <c r="I118" s="63"/>
      <c r="J118" s="63"/>
      <c r="K118" s="56"/>
      <c r="L118" s="83"/>
      <c r="M118" s="84"/>
    </row>
    <row r="119" spans="1:13" s="85" customFormat="1" x14ac:dyDescent="0.3">
      <c r="A119" s="76">
        <v>96</v>
      </c>
      <c r="B119" s="79" t="s">
        <v>167</v>
      </c>
      <c r="C119" s="78" t="s">
        <v>168</v>
      </c>
      <c r="D119" s="80">
        <v>260</v>
      </c>
      <c r="E119" s="80">
        <v>180</v>
      </c>
      <c r="F119" s="80">
        <v>440</v>
      </c>
      <c r="G119" s="81" t="str">
        <f t="shared" si="1"/>
        <v xml:space="preserve"> </v>
      </c>
      <c r="H119" s="63"/>
      <c r="I119" s="63"/>
      <c r="J119" s="63"/>
      <c r="K119" s="56"/>
      <c r="L119" s="83"/>
      <c r="M119" s="84"/>
    </row>
    <row r="120" spans="1:13" s="85" customFormat="1" x14ac:dyDescent="0.3">
      <c r="A120" s="76">
        <v>97</v>
      </c>
      <c r="B120" s="79" t="s">
        <v>169</v>
      </c>
      <c r="C120" s="78" t="s">
        <v>170</v>
      </c>
      <c r="D120" s="80">
        <v>210</v>
      </c>
      <c r="E120" s="80">
        <v>245</v>
      </c>
      <c r="F120" s="80">
        <v>455</v>
      </c>
      <c r="G120" s="81" t="str">
        <f t="shared" si="1"/>
        <v xml:space="preserve"> </v>
      </c>
      <c r="H120" s="86"/>
      <c r="I120" s="86"/>
      <c r="J120" s="86"/>
      <c r="K120" s="56"/>
      <c r="L120" s="83"/>
      <c r="M120" s="84"/>
    </row>
    <row r="121" spans="1:13" s="85" customFormat="1" x14ac:dyDescent="0.3">
      <c r="A121" s="76">
        <v>98</v>
      </c>
      <c r="B121" s="79" t="s">
        <v>169</v>
      </c>
      <c r="C121" s="78" t="s">
        <v>171</v>
      </c>
      <c r="D121" s="80">
        <v>260</v>
      </c>
      <c r="E121" s="80">
        <v>220</v>
      </c>
      <c r="F121" s="80">
        <v>480</v>
      </c>
      <c r="G121" s="81" t="str">
        <f t="shared" si="1"/>
        <v xml:space="preserve"> </v>
      </c>
      <c r="H121" s="63"/>
      <c r="I121" s="63"/>
      <c r="J121" s="63"/>
      <c r="K121" s="56"/>
      <c r="L121" s="83"/>
      <c r="M121" s="84"/>
    </row>
    <row r="122" spans="1:13" s="85" customFormat="1" x14ac:dyDescent="0.3">
      <c r="A122" s="76">
        <v>99</v>
      </c>
      <c r="B122" s="79" t="s">
        <v>169</v>
      </c>
      <c r="C122" s="78" t="s">
        <v>172</v>
      </c>
      <c r="D122" s="80">
        <v>320</v>
      </c>
      <c r="E122" s="80">
        <v>340</v>
      </c>
      <c r="F122" s="80">
        <v>660</v>
      </c>
      <c r="G122" s="81" t="str">
        <f t="shared" si="1"/>
        <v>Pass</v>
      </c>
      <c r="H122" s="53"/>
      <c r="I122" s="53"/>
      <c r="J122" s="53"/>
      <c r="K122" s="56"/>
      <c r="L122" s="83"/>
      <c r="M122" s="84"/>
    </row>
    <row r="123" spans="1:13" s="85" customFormat="1" x14ac:dyDescent="0.3">
      <c r="A123" s="76">
        <v>100</v>
      </c>
      <c r="B123" s="79" t="s">
        <v>169</v>
      </c>
      <c r="C123" s="78" t="s">
        <v>173</v>
      </c>
      <c r="D123" s="80">
        <v>325</v>
      </c>
      <c r="E123" s="80">
        <v>220</v>
      </c>
      <c r="F123" s="80">
        <v>545</v>
      </c>
      <c r="G123" s="81" t="str">
        <f t="shared" si="1"/>
        <v xml:space="preserve"> </v>
      </c>
      <c r="H123" s="63"/>
      <c r="I123" s="63"/>
      <c r="J123" s="63"/>
      <c r="K123" s="56"/>
      <c r="L123" s="83"/>
      <c r="M123" s="84"/>
    </row>
    <row r="124" spans="1:13" s="85" customFormat="1" x14ac:dyDescent="0.3">
      <c r="A124" s="76">
        <v>101</v>
      </c>
      <c r="B124" s="79" t="s">
        <v>72</v>
      </c>
      <c r="C124" s="78" t="s">
        <v>174</v>
      </c>
      <c r="D124" s="80">
        <v>185</v>
      </c>
      <c r="E124" s="80">
        <v>220</v>
      </c>
      <c r="F124" s="80">
        <v>405</v>
      </c>
      <c r="G124" s="81" t="str">
        <f t="shared" si="1"/>
        <v xml:space="preserve"> </v>
      </c>
      <c r="H124" s="63"/>
      <c r="I124" s="63"/>
      <c r="J124" s="63"/>
      <c r="K124" s="56"/>
      <c r="L124" s="83"/>
      <c r="M124" s="84"/>
    </row>
    <row r="125" spans="1:13" s="85" customFormat="1" x14ac:dyDescent="0.3">
      <c r="A125" s="76">
        <v>102</v>
      </c>
      <c r="B125" s="79" t="s">
        <v>72</v>
      </c>
      <c r="C125" s="78" t="s">
        <v>175</v>
      </c>
      <c r="D125" s="80">
        <v>240</v>
      </c>
      <c r="E125" s="80">
        <v>225</v>
      </c>
      <c r="F125" s="80">
        <v>465</v>
      </c>
      <c r="G125" s="81" t="str">
        <f t="shared" si="1"/>
        <v xml:space="preserve"> </v>
      </c>
      <c r="H125" s="63"/>
      <c r="I125" s="63"/>
      <c r="J125" s="63"/>
      <c r="K125" s="56"/>
      <c r="L125" s="83"/>
      <c r="M125" s="84"/>
    </row>
    <row r="126" spans="1:13" s="85" customFormat="1" x14ac:dyDescent="0.3">
      <c r="A126" s="76">
        <v>103</v>
      </c>
      <c r="B126" s="79" t="s">
        <v>72</v>
      </c>
      <c r="C126" s="78" t="s">
        <v>176</v>
      </c>
      <c r="D126" s="80">
        <v>305</v>
      </c>
      <c r="E126" s="80">
        <v>200</v>
      </c>
      <c r="F126" s="80">
        <v>505</v>
      </c>
      <c r="G126" s="81" t="str">
        <f t="shared" si="1"/>
        <v xml:space="preserve"> </v>
      </c>
      <c r="H126" s="63"/>
      <c r="I126" s="63"/>
      <c r="J126" s="63"/>
      <c r="K126" s="56"/>
      <c r="L126" s="83"/>
      <c r="M126" s="84"/>
    </row>
    <row r="127" spans="1:13" s="85" customFormat="1" x14ac:dyDescent="0.3">
      <c r="A127" s="76">
        <v>104</v>
      </c>
      <c r="B127" s="79" t="s">
        <v>177</v>
      </c>
      <c r="C127" s="78" t="s">
        <v>178</v>
      </c>
      <c r="D127" s="80">
        <v>185</v>
      </c>
      <c r="E127" s="80">
        <v>280</v>
      </c>
      <c r="F127" s="80">
        <v>465</v>
      </c>
      <c r="G127" s="81" t="str">
        <f t="shared" si="1"/>
        <v xml:space="preserve"> </v>
      </c>
      <c r="H127" s="63"/>
      <c r="I127" s="63"/>
      <c r="J127" s="63"/>
      <c r="K127" s="56"/>
      <c r="L127" s="83"/>
      <c r="M127" s="84"/>
    </row>
    <row r="128" spans="1:13" s="85" customFormat="1" x14ac:dyDescent="0.3">
      <c r="A128" s="76">
        <v>105</v>
      </c>
      <c r="B128" s="79" t="s">
        <v>72</v>
      </c>
      <c r="C128" s="78" t="s">
        <v>179</v>
      </c>
      <c r="D128" s="80">
        <v>340</v>
      </c>
      <c r="E128" s="80">
        <v>285</v>
      </c>
      <c r="F128" s="80">
        <v>625</v>
      </c>
      <c r="G128" s="81" t="str">
        <f t="shared" si="1"/>
        <v>Pass</v>
      </c>
      <c r="H128" s="63"/>
      <c r="I128" s="63"/>
      <c r="J128" s="63"/>
      <c r="K128" s="56"/>
      <c r="L128" s="83"/>
      <c r="M128" s="84"/>
    </row>
    <row r="129" spans="1:13" s="85" customFormat="1" x14ac:dyDescent="0.3">
      <c r="A129" s="76">
        <v>106</v>
      </c>
      <c r="B129" s="79" t="s">
        <v>29</v>
      </c>
      <c r="C129" s="78" t="s">
        <v>180</v>
      </c>
      <c r="D129" s="80">
        <v>365</v>
      </c>
      <c r="E129" s="80">
        <v>200</v>
      </c>
      <c r="F129" s="80">
        <v>565</v>
      </c>
      <c r="G129" s="81" t="str">
        <f t="shared" si="1"/>
        <v>Pass</v>
      </c>
      <c r="H129" s="63"/>
      <c r="I129" s="63"/>
      <c r="J129" s="63"/>
      <c r="K129" s="56"/>
      <c r="L129" s="83"/>
      <c r="M129" s="84"/>
    </row>
    <row r="130" spans="1:13" s="85" customFormat="1" x14ac:dyDescent="0.3">
      <c r="A130" s="76">
        <v>107</v>
      </c>
      <c r="B130" s="79" t="s">
        <v>29</v>
      </c>
      <c r="C130" s="78" t="s">
        <v>181</v>
      </c>
      <c r="D130" s="80">
        <v>280</v>
      </c>
      <c r="E130" s="80">
        <v>300</v>
      </c>
      <c r="F130" s="80">
        <v>580</v>
      </c>
      <c r="G130" s="81" t="str">
        <f t="shared" si="1"/>
        <v>Pass</v>
      </c>
      <c r="H130" s="63"/>
      <c r="I130" s="63"/>
      <c r="J130" s="63"/>
      <c r="K130" s="56"/>
      <c r="L130" s="83"/>
      <c r="M130" s="84"/>
    </row>
    <row r="131" spans="1:13" s="85" customFormat="1" ht="16.2" customHeight="1" x14ac:dyDescent="0.3">
      <c r="A131" s="76">
        <v>108</v>
      </c>
      <c r="B131" s="79" t="s">
        <v>29</v>
      </c>
      <c r="C131" s="78" t="s">
        <v>182</v>
      </c>
      <c r="D131" s="80">
        <v>210</v>
      </c>
      <c r="E131" s="80">
        <v>225</v>
      </c>
      <c r="F131" s="80">
        <v>435</v>
      </c>
      <c r="G131" s="81" t="str">
        <f t="shared" si="1"/>
        <v xml:space="preserve"> </v>
      </c>
      <c r="H131" s="88"/>
      <c r="I131" s="88"/>
      <c r="J131" s="88"/>
      <c r="K131" s="56"/>
      <c r="L131" s="83"/>
      <c r="M131" s="84"/>
    </row>
    <row r="132" spans="1:13" s="85" customFormat="1" ht="16.2" customHeight="1" x14ac:dyDescent="0.3">
      <c r="A132" s="76">
        <v>109</v>
      </c>
      <c r="B132" s="79" t="s">
        <v>29</v>
      </c>
      <c r="C132" s="78" t="s">
        <v>183</v>
      </c>
      <c r="D132" s="80">
        <v>305</v>
      </c>
      <c r="E132" s="80">
        <v>260</v>
      </c>
      <c r="F132" s="80">
        <v>565</v>
      </c>
      <c r="G132" s="81" t="str">
        <f t="shared" si="1"/>
        <v>Pass</v>
      </c>
      <c r="H132" s="82"/>
      <c r="I132" s="82"/>
      <c r="J132" s="82"/>
      <c r="K132" s="56"/>
      <c r="L132" s="83"/>
      <c r="M132" s="84"/>
    </row>
    <row r="133" spans="1:13" s="91" customFormat="1" x14ac:dyDescent="0.3">
      <c r="A133" s="76">
        <v>110</v>
      </c>
      <c r="B133" s="79" t="s">
        <v>29</v>
      </c>
      <c r="C133" s="78" t="s">
        <v>184</v>
      </c>
      <c r="D133" s="80">
        <v>345</v>
      </c>
      <c r="E133" s="80">
        <v>280</v>
      </c>
      <c r="F133" s="80">
        <v>625</v>
      </c>
      <c r="G133" s="81" t="str">
        <f t="shared" si="1"/>
        <v>Pass</v>
      </c>
      <c r="H133" s="63"/>
      <c r="I133" s="63"/>
      <c r="J133" s="63"/>
      <c r="K133" s="56"/>
      <c r="L133" s="89"/>
      <c r="M133" s="90"/>
    </row>
    <row r="134" spans="1:13" s="91" customFormat="1" x14ac:dyDescent="0.3">
      <c r="A134" s="76">
        <v>111</v>
      </c>
      <c r="B134" s="79" t="s">
        <v>29</v>
      </c>
      <c r="C134" s="78" t="s">
        <v>185</v>
      </c>
      <c r="D134" s="80">
        <v>325</v>
      </c>
      <c r="E134" s="80">
        <v>240</v>
      </c>
      <c r="F134" s="80">
        <v>565</v>
      </c>
      <c r="G134" s="81" t="str">
        <f t="shared" si="1"/>
        <v>Pass</v>
      </c>
      <c r="H134" s="77"/>
      <c r="I134" s="63"/>
      <c r="J134" s="63"/>
      <c r="K134" s="56"/>
      <c r="L134" s="89"/>
      <c r="M134" s="90"/>
    </row>
    <row r="135" spans="1:13" s="91" customFormat="1" x14ac:dyDescent="0.3">
      <c r="A135" s="76">
        <v>112</v>
      </c>
      <c r="B135" s="79" t="s">
        <v>29</v>
      </c>
      <c r="C135" s="78" t="s">
        <v>186</v>
      </c>
      <c r="D135" s="80">
        <v>285</v>
      </c>
      <c r="E135" s="80">
        <v>185</v>
      </c>
      <c r="F135" s="80">
        <v>470</v>
      </c>
      <c r="G135" s="81" t="str">
        <f t="shared" si="1"/>
        <v xml:space="preserve"> </v>
      </c>
      <c r="H135" s="77"/>
      <c r="I135" s="63"/>
      <c r="J135" s="63"/>
      <c r="K135" s="56"/>
      <c r="L135" s="89"/>
      <c r="M135" s="90"/>
    </row>
    <row r="136" spans="1:13" s="91" customFormat="1" x14ac:dyDescent="0.3">
      <c r="A136" s="76">
        <v>113</v>
      </c>
      <c r="B136" s="79" t="s">
        <v>187</v>
      </c>
      <c r="C136" s="78" t="s">
        <v>188</v>
      </c>
      <c r="D136" s="80">
        <v>420</v>
      </c>
      <c r="E136" s="80">
        <v>400</v>
      </c>
      <c r="F136" s="80">
        <v>820</v>
      </c>
      <c r="G136" s="81" t="str">
        <f t="shared" si="1"/>
        <v>Pass</v>
      </c>
      <c r="H136" s="77"/>
      <c r="I136" s="63"/>
      <c r="J136" s="63"/>
      <c r="K136" s="56"/>
      <c r="L136" s="89"/>
      <c r="M136" s="90"/>
    </row>
    <row r="137" spans="1:13" s="91" customFormat="1" x14ac:dyDescent="0.3">
      <c r="A137" s="76">
        <v>114</v>
      </c>
      <c r="B137" s="79" t="s">
        <v>189</v>
      </c>
      <c r="C137" s="78" t="s">
        <v>190</v>
      </c>
      <c r="D137" s="80">
        <v>345</v>
      </c>
      <c r="E137" s="80">
        <v>360</v>
      </c>
      <c r="F137" s="80">
        <v>705</v>
      </c>
      <c r="G137" s="81" t="str">
        <f t="shared" si="1"/>
        <v>Pass</v>
      </c>
      <c r="H137" s="77"/>
      <c r="I137" s="63"/>
      <c r="J137" s="63"/>
      <c r="K137" s="56"/>
      <c r="L137" s="89"/>
      <c r="M137" s="90"/>
    </row>
    <row r="138" spans="1:13" s="91" customFormat="1" x14ac:dyDescent="0.3">
      <c r="A138" s="76">
        <v>115</v>
      </c>
      <c r="B138" s="79" t="s">
        <v>189</v>
      </c>
      <c r="C138" s="78" t="s">
        <v>191</v>
      </c>
      <c r="D138" s="80">
        <v>340</v>
      </c>
      <c r="E138" s="80">
        <v>300</v>
      </c>
      <c r="F138" s="80">
        <v>640</v>
      </c>
      <c r="G138" s="81" t="str">
        <f t="shared" si="1"/>
        <v>Pass</v>
      </c>
      <c r="H138" s="77"/>
      <c r="I138" s="63"/>
      <c r="J138" s="63"/>
      <c r="K138" s="56"/>
      <c r="L138" s="89"/>
      <c r="M138" s="90"/>
    </row>
    <row r="139" spans="1:13" s="91" customFormat="1" x14ac:dyDescent="0.3">
      <c r="A139" s="76">
        <v>116</v>
      </c>
      <c r="B139" s="79" t="s">
        <v>192</v>
      </c>
      <c r="C139" s="78" t="s">
        <v>193</v>
      </c>
      <c r="D139" s="80">
        <v>225</v>
      </c>
      <c r="E139" s="80">
        <v>260</v>
      </c>
      <c r="F139" s="80">
        <v>485</v>
      </c>
      <c r="G139" s="81" t="str">
        <f t="shared" si="1"/>
        <v xml:space="preserve"> </v>
      </c>
      <c r="H139" s="77"/>
      <c r="I139" s="63"/>
      <c r="J139" s="63"/>
      <c r="K139" s="56"/>
      <c r="L139" s="89"/>
      <c r="M139" s="90"/>
    </row>
    <row r="140" spans="1:13" s="91" customFormat="1" x14ac:dyDescent="0.3">
      <c r="A140" s="76">
        <v>117</v>
      </c>
      <c r="B140" s="79" t="s">
        <v>57</v>
      </c>
      <c r="C140" s="78" t="s">
        <v>194</v>
      </c>
      <c r="D140" s="80">
        <v>320</v>
      </c>
      <c r="E140" s="80">
        <v>260</v>
      </c>
      <c r="F140" s="80">
        <v>580</v>
      </c>
      <c r="G140" s="81" t="str">
        <f t="shared" si="1"/>
        <v>Pass</v>
      </c>
      <c r="H140" s="77"/>
      <c r="I140" s="63"/>
      <c r="J140" s="63"/>
      <c r="K140" s="56"/>
      <c r="L140" s="89"/>
      <c r="M140" s="90"/>
    </row>
    <row r="141" spans="1:13" s="91" customFormat="1" x14ac:dyDescent="0.3">
      <c r="A141" s="76">
        <v>118</v>
      </c>
      <c r="B141" s="79" t="s">
        <v>57</v>
      </c>
      <c r="C141" s="78" t="s">
        <v>195</v>
      </c>
      <c r="D141" s="80">
        <v>210</v>
      </c>
      <c r="E141" s="80">
        <v>260</v>
      </c>
      <c r="F141" s="80">
        <v>470</v>
      </c>
      <c r="G141" s="87" t="s">
        <v>126</v>
      </c>
      <c r="H141" s="52">
        <v>200</v>
      </c>
      <c r="I141" s="52">
        <v>220</v>
      </c>
      <c r="J141" s="52">
        <v>420</v>
      </c>
      <c r="K141" s="56"/>
      <c r="L141" s="89"/>
      <c r="M141" s="90"/>
    </row>
    <row r="142" spans="1:13" s="91" customFormat="1" x14ac:dyDescent="0.3">
      <c r="A142" s="76">
        <v>119</v>
      </c>
      <c r="B142" s="79" t="s">
        <v>196</v>
      </c>
      <c r="C142" s="78" t="s">
        <v>197</v>
      </c>
      <c r="D142" s="80">
        <v>165</v>
      </c>
      <c r="E142" s="80">
        <v>160</v>
      </c>
      <c r="F142" s="80">
        <v>325</v>
      </c>
      <c r="G142" s="81" t="str">
        <f t="shared" si="1"/>
        <v xml:space="preserve"> </v>
      </c>
      <c r="H142" s="77"/>
      <c r="I142" s="63"/>
      <c r="J142" s="63"/>
      <c r="K142" s="56"/>
      <c r="L142" s="89"/>
      <c r="M142" s="90"/>
    </row>
    <row r="143" spans="1:13" s="91" customFormat="1" x14ac:dyDescent="0.3">
      <c r="A143" s="76">
        <v>120</v>
      </c>
      <c r="B143" s="79" t="s">
        <v>198</v>
      </c>
      <c r="C143" s="78" t="s">
        <v>199</v>
      </c>
      <c r="D143" s="80">
        <v>280</v>
      </c>
      <c r="E143" s="80">
        <v>240</v>
      </c>
      <c r="F143" s="80">
        <v>520</v>
      </c>
      <c r="G143" s="81" t="str">
        <f t="shared" si="1"/>
        <v xml:space="preserve"> </v>
      </c>
      <c r="H143" s="77"/>
      <c r="I143" s="63"/>
      <c r="J143" s="63"/>
      <c r="K143" s="56"/>
      <c r="L143" s="89"/>
      <c r="M143" s="90"/>
    </row>
    <row r="144" spans="1:13" s="91" customFormat="1" x14ac:dyDescent="0.3">
      <c r="A144" s="76">
        <v>121</v>
      </c>
      <c r="B144" s="79" t="s">
        <v>55</v>
      </c>
      <c r="C144" s="78" t="s">
        <v>75</v>
      </c>
      <c r="D144" s="80">
        <v>145</v>
      </c>
      <c r="E144" s="80">
        <v>145</v>
      </c>
      <c r="F144" s="80">
        <v>290</v>
      </c>
      <c r="G144" s="81" t="str">
        <f t="shared" si="1"/>
        <v xml:space="preserve"> </v>
      </c>
      <c r="H144" s="77"/>
      <c r="I144" s="63"/>
      <c r="J144" s="63"/>
      <c r="K144" s="56"/>
      <c r="L144" s="89"/>
      <c r="M144" s="90"/>
    </row>
    <row r="145" spans="1:13" s="91" customFormat="1" x14ac:dyDescent="0.3">
      <c r="A145" s="76">
        <v>122</v>
      </c>
      <c r="B145" s="79" t="s">
        <v>55</v>
      </c>
      <c r="C145" s="78" t="s">
        <v>76</v>
      </c>
      <c r="D145" s="80">
        <v>140</v>
      </c>
      <c r="E145" s="80">
        <v>145</v>
      </c>
      <c r="F145" s="80">
        <v>285</v>
      </c>
      <c r="G145" s="81" t="str">
        <f t="shared" si="1"/>
        <v xml:space="preserve"> </v>
      </c>
      <c r="H145" s="77"/>
      <c r="I145" s="63"/>
      <c r="J145" s="63"/>
      <c r="K145" s="56"/>
      <c r="L145" s="89"/>
      <c r="M145" s="90"/>
    </row>
    <row r="146" spans="1:13" s="91" customFormat="1" x14ac:dyDescent="0.3">
      <c r="A146" s="76">
        <v>123</v>
      </c>
      <c r="B146" s="79" t="s">
        <v>200</v>
      </c>
      <c r="C146" s="78" t="s">
        <v>201</v>
      </c>
      <c r="D146" s="80">
        <v>280</v>
      </c>
      <c r="E146" s="80">
        <v>260</v>
      </c>
      <c r="F146" s="80">
        <v>540</v>
      </c>
      <c r="G146" s="81" t="str">
        <f t="shared" si="1"/>
        <v xml:space="preserve"> </v>
      </c>
      <c r="H146" s="77"/>
      <c r="I146" s="63"/>
      <c r="J146" s="63"/>
      <c r="K146" s="56"/>
      <c r="L146" s="89"/>
      <c r="M146" s="90"/>
    </row>
    <row r="147" spans="1:13" s="91" customFormat="1" x14ac:dyDescent="0.3">
      <c r="A147" s="76">
        <v>124</v>
      </c>
      <c r="B147" s="79" t="s">
        <v>200</v>
      </c>
      <c r="C147" s="78" t="s">
        <v>202</v>
      </c>
      <c r="D147" s="80">
        <v>225</v>
      </c>
      <c r="E147" s="80">
        <v>245</v>
      </c>
      <c r="F147" s="80">
        <v>470</v>
      </c>
      <c r="G147" s="81" t="str">
        <f t="shared" si="1"/>
        <v xml:space="preserve"> </v>
      </c>
      <c r="H147" s="77"/>
      <c r="I147" s="63"/>
      <c r="J147" s="63"/>
      <c r="K147" s="56"/>
      <c r="L147" s="89"/>
      <c r="M147" s="90"/>
    </row>
    <row r="148" spans="1:13" s="91" customFormat="1" x14ac:dyDescent="0.3">
      <c r="A148" s="76">
        <v>125</v>
      </c>
      <c r="B148" s="79" t="s">
        <v>77</v>
      </c>
      <c r="C148" s="78" t="s">
        <v>203</v>
      </c>
      <c r="D148" s="80">
        <v>480</v>
      </c>
      <c r="E148" s="80">
        <v>480</v>
      </c>
      <c r="F148" s="80">
        <v>960</v>
      </c>
      <c r="G148" s="81" t="str">
        <f t="shared" si="1"/>
        <v>Pass</v>
      </c>
      <c r="H148" s="77"/>
      <c r="I148" s="63"/>
      <c r="J148" s="63"/>
      <c r="K148" s="56"/>
      <c r="L148" s="89"/>
      <c r="M148" s="90"/>
    </row>
    <row r="152" spans="1:13" ht="22.2" x14ac:dyDescent="0.3">
      <c r="A152" s="67" t="s">
        <v>43</v>
      </c>
      <c r="B152" s="67"/>
      <c r="C152" s="67"/>
      <c r="D152" s="67"/>
      <c r="E152" s="67"/>
      <c r="F152" s="67"/>
      <c r="G152" s="67"/>
      <c r="H152" s="67"/>
      <c r="I152" s="67"/>
      <c r="J152" s="67"/>
    </row>
    <row r="156" spans="1:13" x14ac:dyDescent="0.3">
      <c r="D156" s="21" t="s">
        <v>44</v>
      </c>
      <c r="E156" s="20">
        <v>134</v>
      </c>
      <c r="F156" s="21"/>
      <c r="G156"/>
    </row>
    <row r="157" spans="1:13" ht="20.100000000000001" customHeight="1" x14ac:dyDescent="0.3">
      <c r="D157" s="21" t="s">
        <v>45</v>
      </c>
      <c r="E157" s="20">
        <v>125</v>
      </c>
      <c r="F157" s="21"/>
      <c r="G157" s="3"/>
      <c r="H157" s="65"/>
      <c r="I157" s="65"/>
      <c r="J157" s="65"/>
      <c r="K157" s="57"/>
    </row>
    <row r="158" spans="1:13" ht="20.100000000000001" customHeight="1" x14ac:dyDescent="0.4">
      <c r="D158" s="21" t="s">
        <v>46</v>
      </c>
      <c r="E158" s="20">
        <v>9</v>
      </c>
      <c r="F158" s="21"/>
      <c r="G158"/>
      <c r="H158" s="40"/>
      <c r="I158" s="64"/>
      <c r="J158" s="64"/>
      <c r="K158" s="57"/>
    </row>
    <row r="159" spans="1:13" x14ac:dyDescent="0.3">
      <c r="D159" s="21" t="s">
        <v>47</v>
      </c>
      <c r="E159" s="20">
        <v>62</v>
      </c>
      <c r="F159" t="s">
        <v>204</v>
      </c>
      <c r="G159"/>
    </row>
    <row r="160" spans="1:13" x14ac:dyDescent="0.3">
      <c r="D160" s="21" t="s">
        <v>48</v>
      </c>
      <c r="E160" s="20">
        <v>63</v>
      </c>
      <c r="F160" s="21"/>
      <c r="G160"/>
    </row>
  </sheetData>
  <sortState ref="A28:O169">
    <sortCondition ref="C28:C169"/>
  </sortState>
  <mergeCells count="14">
    <mergeCell ref="A152:J152"/>
    <mergeCell ref="A2:J2"/>
    <mergeCell ref="C3:G3"/>
    <mergeCell ref="A21:A23"/>
    <mergeCell ref="C21:C23"/>
    <mergeCell ref="D21:D23"/>
    <mergeCell ref="E21:E23"/>
    <mergeCell ref="F21:F23"/>
    <mergeCell ref="G21:G23"/>
    <mergeCell ref="H21:J21"/>
    <mergeCell ref="H22:H23"/>
    <mergeCell ref="I22:I23"/>
    <mergeCell ref="J22:J23"/>
    <mergeCell ref="B21:B23"/>
  </mergeCells>
  <phoneticPr fontId="3" type="noConversion"/>
  <conditionalFormatting sqref="G24:G68 G70:G75 G77:G79 G81:G140 G142:G148">
    <cfRule type="expression" dxfId="4" priority="5">
      <formula>$F24&gt;=550</formula>
    </cfRule>
  </conditionalFormatting>
  <conditionalFormatting sqref="G69">
    <cfRule type="expression" dxfId="3" priority="4">
      <formula>$F69&gt;=550</formula>
    </cfRule>
  </conditionalFormatting>
  <conditionalFormatting sqref="G76">
    <cfRule type="expression" dxfId="2" priority="3">
      <formula>$F76&gt;=550</formula>
    </cfRule>
  </conditionalFormatting>
  <conditionalFormatting sqref="G80">
    <cfRule type="expression" dxfId="1" priority="2">
      <formula>$F80&gt;=550</formula>
    </cfRule>
  </conditionalFormatting>
  <conditionalFormatting sqref="G141">
    <cfRule type="expression" dxfId="0" priority="1">
      <formula>$F141&gt;=550</formula>
    </cfRule>
  </conditionalFormatting>
  <hyperlinks>
    <hyperlink ref="A3" r:id="rId1" display="※通過或符合替代標準同學，請自行下載填寫“畢業門檻登錄表”，至語文中心登錄。"/>
  </hyperlinks>
  <pageMargins left="0.75" right="0.75" top="1" bottom="1" header="0.5" footer="0.5"/>
  <pageSetup paperSize="9" orientation="portrait" r:id="rId2"/>
  <headerFooter alignWithMargins="0"/>
  <ignoredErrors>
    <ignoredError sqref="E12:E14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1130319校內英檢成績公告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LC</cp:lastModifiedBy>
  <cp:lastPrinted>2010-05-21T00:47:22Z</cp:lastPrinted>
  <dcterms:created xsi:type="dcterms:W3CDTF">2010-05-06T01:56:13Z</dcterms:created>
  <dcterms:modified xsi:type="dcterms:W3CDTF">2024-03-22T02:55:45Z</dcterms:modified>
</cp:coreProperties>
</file>